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505" firstSheet="1" activeTab="8"/>
  </bookViews>
  <sheets>
    <sheet name="150" sheetId="1" r:id="rId1"/>
    <sheet name="200 " sheetId="2" r:id="rId2"/>
    <sheet name="500" sheetId="3" r:id="rId3"/>
    <sheet name="300" sheetId="4" r:id="rId4"/>
    <sheet name="900" sheetId="5" r:id="rId5"/>
    <sheet name="650" sheetId="6" r:id="rId6"/>
    <sheet name="1000" sheetId="7" r:id="rId7"/>
    <sheet name="2000" sheetId="8" r:id="rId8"/>
    <sheet name="СТРОИТЕЛЬНЫЕ ДВЕРИ" sheetId="9" r:id="rId9"/>
    <sheet name="противопожарные" sheetId="10" r:id="rId10"/>
  </sheets>
  <definedNames/>
  <calcPr fullCalcOnLoad="1" refMode="R1C1"/>
</workbook>
</file>

<file path=xl/comments1.xml><?xml version="1.0" encoding="utf-8"?>
<comments xmlns="http://schemas.openxmlformats.org/spreadsheetml/2006/main">
  <authors>
    <author>Gaupt Natalja</author>
  </authors>
  <commentList>
    <comment ref="D9" authorId="0">
      <text>
        <r>
          <rPr>
            <sz val="8"/>
            <rFont val="Tahoma"/>
            <family val="0"/>
          </rPr>
          <t>Для расчета цены продукции с учетом скидки, укажите в данной ячейке  размер Вашей согласованной скидки</t>
        </r>
      </text>
    </comment>
  </commentList>
</comments>
</file>

<file path=xl/comments10.xml><?xml version="1.0" encoding="utf-8"?>
<comments xmlns="http://schemas.openxmlformats.org/spreadsheetml/2006/main">
  <authors>
    <author>Gaupt Natalja</author>
  </authors>
  <commentList>
    <comment ref="D9" authorId="0">
      <text>
        <r>
          <rPr>
            <sz val="8"/>
            <rFont val="Tahoma"/>
            <family val="0"/>
          </rPr>
          <t>Для расчета цены продукции с учетом скидки, укажите в данной ячейке  размер Вашей согласованной скидки</t>
        </r>
      </text>
    </comment>
  </commentList>
</comments>
</file>

<file path=xl/comments2.xml><?xml version="1.0" encoding="utf-8"?>
<comments xmlns="http://schemas.openxmlformats.org/spreadsheetml/2006/main">
  <authors>
    <author>Gaupt Natalja</author>
  </authors>
  <commentList>
    <comment ref="D9" authorId="0">
      <text>
        <r>
          <rPr>
            <sz val="8"/>
            <rFont val="Tahoma"/>
            <family val="0"/>
          </rPr>
          <t>Для расчета цены продукции с учетом скидки, укажите в данной ячейке  размер Вашей  согласованной скидки</t>
        </r>
      </text>
    </comment>
  </commentList>
</comments>
</file>

<file path=xl/comments3.xml><?xml version="1.0" encoding="utf-8"?>
<comments xmlns="http://schemas.openxmlformats.org/spreadsheetml/2006/main">
  <authors>
    <author>Gaupt Natalja</author>
  </authors>
  <commentList>
    <comment ref="D9" authorId="0">
      <text>
        <r>
          <rPr>
            <sz val="8"/>
            <rFont val="Tahoma"/>
            <family val="0"/>
          </rPr>
          <t>Для расчета цены продукции с учетом скидки, укажите в данной ячейке  размер Вашей  согласованной скидки</t>
        </r>
      </text>
    </comment>
  </commentList>
</comments>
</file>

<file path=xl/comments4.xml><?xml version="1.0" encoding="utf-8"?>
<comments xmlns="http://schemas.openxmlformats.org/spreadsheetml/2006/main">
  <authors>
    <author>Gaupt Natalja</author>
  </authors>
  <commentList>
    <comment ref="D9" authorId="0">
      <text>
        <r>
          <rPr>
            <sz val="8"/>
            <rFont val="Tahoma"/>
            <family val="0"/>
          </rPr>
          <t>Для расчета цены продукции с учетом скидки, укажите в данной ячейке  размер Вашей согласованной скидки</t>
        </r>
      </text>
    </comment>
  </commentList>
</comments>
</file>

<file path=xl/comments5.xml><?xml version="1.0" encoding="utf-8"?>
<comments xmlns="http://schemas.openxmlformats.org/spreadsheetml/2006/main">
  <authors>
    <author>Gaupt Natalja</author>
  </authors>
  <commentList>
    <comment ref="D9" authorId="0">
      <text>
        <r>
          <rPr>
            <sz val="8"/>
            <rFont val="Tahoma"/>
            <family val="0"/>
          </rPr>
          <t>Для расчета цены продукции с учетом скидки, укажите в данной ячейке  размер Вашей согласованной скидки</t>
        </r>
      </text>
    </comment>
  </commentList>
</comments>
</file>

<file path=xl/comments6.xml><?xml version="1.0" encoding="utf-8"?>
<comments xmlns="http://schemas.openxmlformats.org/spreadsheetml/2006/main">
  <authors>
    <author>Gaupt Natalja</author>
  </authors>
  <commentList>
    <comment ref="D9" authorId="0">
      <text>
        <r>
          <rPr>
            <sz val="8"/>
            <rFont val="Tahoma"/>
            <family val="0"/>
          </rPr>
          <t>Для расчета цены продукции с учетом скидки, укажите в данной ячейке  размер Вашей согласованной скидки</t>
        </r>
      </text>
    </comment>
  </commentList>
</comments>
</file>

<file path=xl/comments7.xml><?xml version="1.0" encoding="utf-8"?>
<comments xmlns="http://schemas.openxmlformats.org/spreadsheetml/2006/main">
  <authors>
    <author>Gaupt Natalja</author>
  </authors>
  <commentList>
    <comment ref="D9" authorId="0">
      <text>
        <r>
          <rPr>
            <sz val="8"/>
            <rFont val="Tahoma"/>
            <family val="0"/>
          </rPr>
          <t>Для расчета цены продукции с учетом скидки, укажите в данной ячейке  размер Вашей согласованной скидки</t>
        </r>
      </text>
    </comment>
  </commentList>
</comments>
</file>

<file path=xl/comments8.xml><?xml version="1.0" encoding="utf-8"?>
<comments xmlns="http://schemas.openxmlformats.org/spreadsheetml/2006/main">
  <authors>
    <author>Gaupt Natalja</author>
  </authors>
  <commentList>
    <comment ref="D9" authorId="0">
      <text>
        <r>
          <rPr>
            <sz val="8"/>
            <rFont val="Tahoma"/>
            <family val="0"/>
          </rPr>
          <t>Для расчета цены продукции с учетом скидки, укажите в данной ячейке  размер Вашей согласованной скидки</t>
        </r>
      </text>
    </comment>
  </commentList>
</comments>
</file>

<file path=xl/sharedStrings.xml><?xml version="1.0" encoding="utf-8"?>
<sst xmlns="http://schemas.openxmlformats.org/spreadsheetml/2006/main" count="558" uniqueCount="466">
  <si>
    <t xml:space="preserve">        1000 ГрОрех Сопутствующая продукция</t>
  </si>
  <si>
    <t xml:space="preserve">        900 Модели (BONAITI)</t>
  </si>
  <si>
    <t xml:space="preserve">            Венге 950 ДГ</t>
  </si>
  <si>
    <t xml:space="preserve">            Венге 960 ДО</t>
  </si>
  <si>
    <t>Прайс на готовую продукцию "Краснодеревщик"</t>
  </si>
  <si>
    <t>Цена ОПТОВАЯ</t>
  </si>
  <si>
    <t xml:space="preserve">            СлонКость 650 (л)21- 9 Монт.к-т (коробка,наличник Г-обр. НФ1) магн.замок</t>
  </si>
  <si>
    <t xml:space="preserve">            СлонКость 650 (л)21-10 Монт.к-т (коробка,наличник Г-обр. НФ1) магн.замок</t>
  </si>
  <si>
    <t xml:space="preserve">            СлонКость 650 (пр)21- 9 Монт.к-т (коробка,наличник Г-обр. НФ1) магн.замок</t>
  </si>
  <si>
    <t xml:space="preserve">            СлонКость 650 (пр)21-10 Монт.к-т (коробка,наличник Г-обр. НФ1) магн.замок</t>
  </si>
  <si>
    <t xml:space="preserve">        650 СлонКость Модели</t>
  </si>
  <si>
    <t xml:space="preserve">            СлонКость Двери 650 ДГ</t>
  </si>
  <si>
    <t xml:space="preserve">                СлонКость Дверь  650 ДГ 21- 7…9 (л) магн.замок</t>
  </si>
  <si>
    <t xml:space="preserve">                СлонКость Дверь  650 ДГ 21- 7…9 (пр) магн.замок</t>
  </si>
  <si>
    <t xml:space="preserve">                СлонКость Дверь  660 ДО 21- 7…9 (витраж Тиффани) (л) магн.замок</t>
  </si>
  <si>
    <t xml:space="preserve">                СлонКость Дверь  660 ДО 21- 7…9 (витраж Тиффани) (пр) магн.замок</t>
  </si>
  <si>
    <t xml:space="preserve">                СлонКость Дверь  660 ДО 21- 7…9 (Сгб "Фр.Кружева) (л) магн.замок</t>
  </si>
  <si>
    <t xml:space="preserve">                СлонКость Дверь  660 ДО 21- 7…9 (Сгб "Фр.Кружева) (пр) магн.замок</t>
  </si>
  <si>
    <t xml:space="preserve">                ГрОрех Дверь  10.00 ДГ 21- 7…9 (л), магнитный замок</t>
  </si>
  <si>
    <t xml:space="preserve">                ГрОрех Дверь  10.00 ДГ 21- 7…9 (пр), магнитный замок</t>
  </si>
  <si>
    <t xml:space="preserve">                ГрОрех Дверь  10.24 ДО 21- 7…9 (л), магнитный замок</t>
  </si>
  <si>
    <t xml:space="preserve">                ГрОрех Дверь  10.24 ДО 21- 7…9 (пр), магнитный замок</t>
  </si>
  <si>
    <t xml:space="preserve">                ГрОрех Дверь  10.23 ДГ 21- 7…9 (л), магнитный замок</t>
  </si>
  <si>
    <t xml:space="preserve">                ГрОрех Дверь  10.23 ДГ 21- 7…9 (пр), магнитный замок</t>
  </si>
  <si>
    <t>ГрОрех 10.00 Доборный элемент 21-10 на 125</t>
  </si>
  <si>
    <t>ГрОрех 10.00 Доборный элемент 21-13 на 125</t>
  </si>
  <si>
    <t xml:space="preserve">                ГрОрех Дверь  10.21 ДО 21- 7…9 (л), магнитный замок</t>
  </si>
  <si>
    <t xml:space="preserve">                ГрОрех Дверь  10.21 ДО 21- 7…9 (пр), магнитный замок</t>
  </si>
  <si>
    <t xml:space="preserve">                ГрОрех Дверь  10.20 ДГ 21- 7…9 (л), магнитный замок</t>
  </si>
  <si>
    <t xml:space="preserve">                ГрОрех Дверь  10.20 ДГ 21- 7…9 (пр), магнитный замок</t>
  </si>
  <si>
    <t>ГрОрех+Притвор 10.00 21-13...17 Монт.к-т (коробка,наличник) замок</t>
  </si>
  <si>
    <t>ГрОрех 10.00 Ламинатино 21- 9 Монт.к-т (коробка,наличник) замок</t>
  </si>
  <si>
    <t>ГрОрех 10.00 21- 9 Монт.к-т (коробка,наличник) магн.замок</t>
  </si>
  <si>
    <t>ГрОрех 10.00 21-10 Монт.к-т (коробка,наличник) магн.замок</t>
  </si>
  <si>
    <t xml:space="preserve">                ГрОрех Дверь  10.66 ДО 21- 7…9 (л), магнитный замок</t>
  </si>
  <si>
    <t xml:space="preserve">                ГрОрех Дверь  10.66 ДО 21- 7…9 (пр), магнитный замок</t>
  </si>
  <si>
    <t xml:space="preserve">                ГрОрех Дверь  10.14 ДО 21- 7…9 (л), магнитный замок</t>
  </si>
  <si>
    <t xml:space="preserve">                ГрОрех Дверь  10.14 ДО 21- 7…9 (пр), магнитный замок</t>
  </si>
  <si>
    <t xml:space="preserve">                ГрОрех Дверь  10.09 ДО 21- 7…9 (л), магнитный замок</t>
  </si>
  <si>
    <t xml:space="preserve">                ГрОрех Дверь  10.09 ДО 21- 7…9 (пр), магнитный замок</t>
  </si>
  <si>
    <t xml:space="preserve">                ГрОрех Дверь  10.04 ДО 21- 7…9(л), магнитный замок</t>
  </si>
  <si>
    <t xml:space="preserve">                ГрОрех Дверь  10.04 ДО 21- 7…9 (пр), магнитный замок</t>
  </si>
  <si>
    <t xml:space="preserve">                    2000 Белая Дверь 2023 ДГ 21- 7…9 (л), универс.замок AGB</t>
  </si>
  <si>
    <t xml:space="preserve">                    2000 Белая Дверь 2023 ДГ 21- 7…9 (пр), универс.замок AGB</t>
  </si>
  <si>
    <t xml:space="preserve">                    2000 Белая Дверь 2024 ДО 21- 7…9 (л), универс.замок AGB</t>
  </si>
  <si>
    <t xml:space="preserve">                    2000 Белая Дверь 2024 ДО 21- 7…9 (пр), универс.замок AGB</t>
  </si>
  <si>
    <t xml:space="preserve">                    2000 ТОрех Дверь 2023 ДГ 21- 7…9 (л), универс.замок AGB</t>
  </si>
  <si>
    <t xml:space="preserve">                    2000 ТОрех Дверь 2023 ДГ 21- 7…9 (пр), универс.замок AGB</t>
  </si>
  <si>
    <t xml:space="preserve">                    2000 ТОрех Дверь 2024 ДО 21- 7…9 (л), универс.замок AGB</t>
  </si>
  <si>
    <t xml:space="preserve">                    2000 ТОрех Дверь 2024 ДО 21- 7…9 (пр), универс.замок AGB</t>
  </si>
  <si>
    <t>2000 Белая (л.) 21- 9 Монт.к-т. (коробка,наличник),с фурнитурой</t>
  </si>
  <si>
    <t>2000 Белая (л.) 21-10 Монт.к-т. (коробка,наличник),с фурнитурой</t>
  </si>
  <si>
    <t>2000 Белая (пр.) 21- 9 Монт.к-т. (коробка,наличник),с фурнитурой</t>
  </si>
  <si>
    <t>2000 Белая (пр.) 21-10 Монт.к-т. (коробка,наличник),с фурнитурой</t>
  </si>
  <si>
    <t>2000 Белая 21-13...17 Монт.к-т. (притвор,коробка,наличник),с фурнитурой</t>
  </si>
  <si>
    <t>2000 Белая Доборный элемент 21-10 на 125</t>
  </si>
  <si>
    <t>2000 Белая Доборный элемент 21-13 на 125</t>
  </si>
  <si>
    <t>2000 Белая Элемент коробки дверной (90), 5шт</t>
  </si>
  <si>
    <t>2000 Белая Элемент наличника, 10шт</t>
  </si>
  <si>
    <t>2000 ТОрех (л.) 21- 9 Монт.к-т. (коробка,наличник),с фурнитурой</t>
  </si>
  <si>
    <t>2000 ТОрех (л.) 21-10 Монт.к-т. (коробка,наличник),с фурнитурой</t>
  </si>
  <si>
    <t>2000 ТОрех (пр.) 21- 9 Монт.к-т. (коробка,наличник),с фурнитурой</t>
  </si>
  <si>
    <t>2000 ТОрех (пр.) 21-10 Монт.к-т. (коробка,наличник),с фурнитурой</t>
  </si>
  <si>
    <t>2000 ТОрех 21-13...17 Монт.к-т. (притвор,коробка,наличник),с фурнитурой</t>
  </si>
  <si>
    <t>2000 ТОрех Доборный элемент 21-10 на 125</t>
  </si>
  <si>
    <t>2000 ТОрех Доборный элемент 21-13 на 125</t>
  </si>
  <si>
    <t>2000 ТОрех Элемент коробки дверной (90), 5шт</t>
  </si>
  <si>
    <t>2000 ТОрех Элемент наличника, 10шт</t>
  </si>
  <si>
    <t xml:space="preserve">                СлонКость Дверь  650 ДГ 21-10 (л) магн.замок</t>
  </si>
  <si>
    <t xml:space="preserve">                СлонКость Дверь  650 ДГ 21-10 (пр) магн.замок</t>
  </si>
  <si>
    <t xml:space="preserve">            СлонКость Двери 660 ДО "Тиффани"</t>
  </si>
  <si>
    <t xml:space="preserve">                СлонКость Дверь  660 ДО 21-10 (витраж Тиффани) (л) магн.замок</t>
  </si>
  <si>
    <t xml:space="preserve">                СлонКость Дверь  660 ДО 21-10 (витраж Тиффани) (пр) магн.замок</t>
  </si>
  <si>
    <t xml:space="preserve">            СлонКость Двери 660 ДО "Фр.Кружева"</t>
  </si>
  <si>
    <t xml:space="preserve">                СлонКость Дверь  660 ДО 21-10 (Сгб "Фр.Кружева) (л) магн.замок</t>
  </si>
  <si>
    <t xml:space="preserve">                СлонКость Дверь  660 ДО 21-10 (Сгб "Фр.Кружева) (пр) магн.замок</t>
  </si>
  <si>
    <t xml:space="preserve">        650 СлонКость Сопутствующая продукция</t>
  </si>
  <si>
    <t xml:space="preserve">            СлонКость 650 21-13...17 Монт.к-т (коробка,наличник Г-обр. НФ1) магн.замок</t>
  </si>
  <si>
    <t xml:space="preserve">            СлонКость 650 Доборный  элемент 21-10 на 125</t>
  </si>
  <si>
    <t xml:space="preserve">            СлонКость 650 Доборный  элемент 21-13 на 125</t>
  </si>
  <si>
    <t xml:space="preserve">            СлонКость 650 Притвор универсальный (дуб); к-т</t>
  </si>
  <si>
    <t xml:space="preserve">            СлонКость 650 Элемент коробки дверной (75), 5шт</t>
  </si>
  <si>
    <t xml:space="preserve">                АнДуб Дверь 345 ДГ 21- 9</t>
  </si>
  <si>
    <t xml:space="preserve">                АнДуб Дверь 345 ДГ 21-10</t>
  </si>
  <si>
    <t xml:space="preserve">            АнДуб Двери 346 ДО</t>
  </si>
  <si>
    <t xml:space="preserve">                АнДуб Дверь 346 ДО 21- 8</t>
  </si>
  <si>
    <t xml:space="preserve">                АнДуб Дверь 346 ДО 21- 9</t>
  </si>
  <si>
    <t xml:space="preserve">                АнДуб Дверь 346 ДО 21-10</t>
  </si>
  <si>
    <t xml:space="preserve">                АнДуб Дверь 346 ДО 21-13</t>
  </si>
  <si>
    <t xml:space="preserve">            СвДуб Двери  300 ДГ</t>
  </si>
  <si>
    <t xml:space="preserve">                СвДуб Дверь  300 ДГ 21- 5</t>
  </si>
  <si>
    <t xml:space="preserve">                СвДуб Дверь  300 ДГ 21- 7</t>
  </si>
  <si>
    <t xml:space="preserve">                СвДуб Дверь  300 ДГ 21- 8</t>
  </si>
  <si>
    <t xml:space="preserve">                СвДуб Дверь  300 ДГ 21- 9</t>
  </si>
  <si>
    <t xml:space="preserve">                СвДуб Дверь  300 ДГ 21-10</t>
  </si>
  <si>
    <t xml:space="preserve">            СвДуб Двери  303 ДО</t>
  </si>
  <si>
    <t xml:space="preserve">                СвДуб Дверь  303 ДО 21- 8</t>
  </si>
  <si>
    <t xml:space="preserve">                СвДуб Дверь  303 ДО 21- 9</t>
  </si>
  <si>
    <t xml:space="preserve">                СвДуб Дверь  303 ДО 21-10</t>
  </si>
  <si>
    <t xml:space="preserve">                СвДуб Дверь  303 ДО 21-13</t>
  </si>
  <si>
    <t xml:space="preserve">            СвДуб Двери  315 ДГ</t>
  </si>
  <si>
    <t xml:space="preserve">                СвДуб Дверь  315 ДГ 21- 7</t>
  </si>
  <si>
    <t xml:space="preserve">                СвДуб Дверь  315 ДГ 21- 8</t>
  </si>
  <si>
    <t xml:space="preserve">                СвДуб Дверь  315 ДГ 21- 9</t>
  </si>
  <si>
    <t xml:space="preserve">                СвДуб Дверь  315 ДГ 21-10</t>
  </si>
  <si>
    <t xml:space="preserve">            СвДуб Двери  316 ДО</t>
  </si>
  <si>
    <t xml:space="preserve">                СвДуб Дверь  316 ДО 21- 8</t>
  </si>
  <si>
    <t xml:space="preserve">                СвДуб Дверь  316 ДО 21- 9</t>
  </si>
  <si>
    <t xml:space="preserve">                СвДуб Дверь  316 ДО 21-10</t>
  </si>
  <si>
    <t xml:space="preserve">                СвДуб Дверь  316 ДО 21-13</t>
  </si>
  <si>
    <t xml:space="preserve">            СвДуб Двери  392 ДО</t>
  </si>
  <si>
    <t xml:space="preserve">                СвДуб Дверь  392 ДО 21- 8</t>
  </si>
  <si>
    <t xml:space="preserve">                СвДуб Дверь  392 ДО 21- 9</t>
  </si>
  <si>
    <t xml:space="preserve">                СвДуб Дверь  392 ДО 21-10</t>
  </si>
  <si>
    <t xml:space="preserve">                СвДуб Дверь  392 ДО 21-13</t>
  </si>
  <si>
    <t xml:space="preserve">            СвДуб Двери 300 ДГ (2200)</t>
  </si>
  <si>
    <t xml:space="preserve">                СвДуб Дверь  300 ДГ 23- 5</t>
  </si>
  <si>
    <t xml:space="preserve">                СвДуб Дверь  300 ДГ 23- 7</t>
  </si>
  <si>
    <t xml:space="preserve">                СвДуб Дверь  300 ДГ 23- 8</t>
  </si>
  <si>
    <t xml:space="preserve">                СвДуб Дверь  300 ДГ 23- 9</t>
  </si>
  <si>
    <t xml:space="preserve">                СвДуб Дверь  300 ДГ 23-10</t>
  </si>
  <si>
    <t xml:space="preserve">            СвДуб Двери 345 ДГ</t>
  </si>
  <si>
    <t xml:space="preserve">                СвДуб Дверь 345 ДГ 21- 7</t>
  </si>
  <si>
    <t xml:space="preserve">                СвДуб Дверь 345 ДГ 21- 8</t>
  </si>
  <si>
    <t xml:space="preserve">                СвДуб Дверь 345 ДГ 21- 9</t>
  </si>
  <si>
    <t xml:space="preserve">                СвДуб Дверь 345 ДГ 21-10</t>
  </si>
  <si>
    <t xml:space="preserve">            СвДуб Двери 346 ДО</t>
  </si>
  <si>
    <t xml:space="preserve">                СвДуб Дверь 346 ДО 21- 8</t>
  </si>
  <si>
    <t xml:space="preserve">                СвДуб Дверь 346 ДО 21- 9</t>
  </si>
  <si>
    <t xml:space="preserve">                СвДуб Дверь 346 ДО 21-10</t>
  </si>
  <si>
    <t xml:space="preserve">                СвДуб Дверь 346 ДО 21-13</t>
  </si>
  <si>
    <t xml:space="preserve">            СвДуб Двери 392 ДО (2200)</t>
  </si>
  <si>
    <t xml:space="preserve">                СвДуб Дверь  392 ДО 23- 8</t>
  </si>
  <si>
    <t xml:space="preserve">                СвДуб Дверь  392 ДО 23- 9</t>
  </si>
  <si>
    <t xml:space="preserve">                СвДуб Дверь  392 ДО 23-10</t>
  </si>
  <si>
    <t xml:space="preserve">                СвДуб Дверь  392 ДО 23-13</t>
  </si>
  <si>
    <t xml:space="preserve">            Венге 964 ДО (NEW)</t>
  </si>
  <si>
    <t>Венге Дверь 950 ДГ 21- 7…9 (л), магнитный замок</t>
  </si>
  <si>
    <t>Венге Дверь 950 ДГ 21- 7…9 (пр), магнитный замок</t>
  </si>
  <si>
    <t>Венге Дверь 950 ДГ 21-10 (л), магнитный замок</t>
  </si>
  <si>
    <t xml:space="preserve"> Венге Дверь 950 ДГ 21-10 (пр), магнитный замок</t>
  </si>
  <si>
    <t>Венге Дверь 960 ДО 21- 7…9 (л), магнитный замок</t>
  </si>
  <si>
    <t>Венге Дверь 960 ДО  21- 7…9 (пр), магнитный замок</t>
  </si>
  <si>
    <t>Венге Дверь 960 ДО 21-10 (л), магнитный замок</t>
  </si>
  <si>
    <t>Венге Дверь 960 ДО 21-10 (пр), магнитный замок</t>
  </si>
  <si>
    <t xml:space="preserve"> Венге Дверь 964 ДО  21- 7…9 (л), магнитный замок</t>
  </si>
  <si>
    <t>Венге Дверь 964 ДО  21- 7…9 (пр), магнитный замок</t>
  </si>
  <si>
    <t>Венге Дверь 964 ДО 21-10 (л), магнитный замок</t>
  </si>
  <si>
    <t>Венге Дверь 964 ДО 21-10 (пр), магнитный замок</t>
  </si>
  <si>
    <t>Венге Дверь 966 ДО 21- 7…9 (л), магнитный замок</t>
  </si>
  <si>
    <t>Венге Дверь 966 ДО  21- 7…9 (пр), магнитный замок</t>
  </si>
  <si>
    <t>Венге Дверь 966 ДО 21-10 (л), магнитный замок</t>
  </si>
  <si>
    <t>Венге Дверь 966 ДО 21-10 (пр), магнитный замок</t>
  </si>
  <si>
    <t>ОтбелДуб Дверь  900 ДГ 21- 7…9 (л), магнитный замок</t>
  </si>
  <si>
    <t>ОтбелДуб Дверь  900 ДГ  21- 7…9 (пр), магнитный замок</t>
  </si>
  <si>
    <t>ОтбелДуб Дверь  900 ДГ 21-10 (л), магнитный замок</t>
  </si>
  <si>
    <t>ОтбелДуб Дверь  900 ДГ 21-10 (пр), магнитный замок</t>
  </si>
  <si>
    <t>ОтбелДуб Дверь 909 ДО 21- 7…9 (л), магнитный замок</t>
  </si>
  <si>
    <t>ОтбелДуб Дверь 909 ДО  21- 7…9 (пр), магнитный замок</t>
  </si>
  <si>
    <t>ОтбелДуб Дверь  909 ДО 21-10 (л), магнитный замок</t>
  </si>
  <si>
    <t>ОтбелДуб Дверь  909 ДО 21-10 (пр), магнитный замок</t>
  </si>
  <si>
    <t>ОтбелДуб Дверь 914 ДО  21- 7…9 (л), магнитный замок</t>
  </si>
  <si>
    <t>ОтбелДуб Дверь 914 ДО  21- 7…9 (пр), магнитный замок</t>
  </si>
  <si>
    <t>ОтбелДуб Дверь  914 ДО 21-10 (л), магнитный замок</t>
  </si>
  <si>
    <t>ОтбелДуб Дверь  914 ДО 21-10 (пр), магнитный замок</t>
  </si>
  <si>
    <t>Венге 900  21- 9 Монт.к-т (коробка,наличник) магн.замок</t>
  </si>
  <si>
    <t>Венге 900  21-10 Монт.к-т (коробка,наличник) магн.замок</t>
  </si>
  <si>
    <t>Венге+Притвор 900 21- 13...17 Монт.к-т (коробка,наличник) магн.замок</t>
  </si>
  <si>
    <t>Венге 900 Доборный элемент 21-10 на 125</t>
  </si>
  <si>
    <t>Венге 900 Доборный элемент 21-13 на 125</t>
  </si>
  <si>
    <t>ОтбелДуб 900 21- 9 Монт.к-т (коробка,наличник) магн.замок</t>
  </si>
  <si>
    <t>ОтбелДуб 900 21-10 Монт.к-т (коробка,наличник) магн.замок</t>
  </si>
  <si>
    <t>ОтбелДуб+Притвор 900 21-13...17 Монт.к-т (коробка,наличник) магн.замок</t>
  </si>
  <si>
    <t>ОтбелДуб 900 Доборный элемент 21-10 на 125</t>
  </si>
  <si>
    <t>ОтбелДуб 900 Доборный элемент 21-13 на 125</t>
  </si>
  <si>
    <t>Ольха Дверь  155 ДО 21-13</t>
  </si>
  <si>
    <t>150 Ольха Сопутствующая продукция</t>
  </si>
  <si>
    <t xml:space="preserve">                Противопожарная  Дверь СвДуб ДПГ 21-10 (л), замок AGB</t>
  </si>
  <si>
    <t xml:space="preserve">                Противопожарная  Дверь СвДуб ДПГ 21-10 (пр), замок AGB</t>
  </si>
  <si>
    <t xml:space="preserve">                Противопожарная  Дверь СвДуб ДПГ 21-13, замок AGB</t>
  </si>
  <si>
    <t xml:space="preserve">        Противопожарная Сопутствующая продукция</t>
  </si>
  <si>
    <t xml:space="preserve">                    2000 Белая Дверь 2023 ДГ 21-10 (пр), универс.замок AGB</t>
  </si>
  <si>
    <t xml:space="preserve">                2024 ДО Белые</t>
  </si>
  <si>
    <t xml:space="preserve">                    2000 Белая Дверь 2024 ДО 21-10 (л), универс.замок AGB</t>
  </si>
  <si>
    <t xml:space="preserve">                    2000 Белая Дверь 2024 ДО 21-10 (пр), универс.замок AGB</t>
  </si>
  <si>
    <t xml:space="preserve">            2000 ТОрех</t>
  </si>
  <si>
    <t xml:space="preserve">                2023 ДГ ТОрех</t>
  </si>
  <si>
    <t xml:space="preserve">                    2000 ТОрех Дверь 2023 ДГ 21-10 (л), универс.замок AGB</t>
  </si>
  <si>
    <t xml:space="preserve">                    2000 ТОрех Дверь 2023 ДГ 21-10 (пр), универс.замок AGB</t>
  </si>
  <si>
    <t xml:space="preserve">                2024 ДО ТОрех</t>
  </si>
  <si>
    <t xml:space="preserve">                    2000 ТОрех Дверь 2024 ДО 21-10 (л), универс.замок AGB</t>
  </si>
  <si>
    <t xml:space="preserve">                    2000 ТОрех Дверь 2024 ДО 21-10 (пр), универс.замок AGB</t>
  </si>
  <si>
    <t xml:space="preserve">        2000 Сопутствующая продукция</t>
  </si>
  <si>
    <t>ИтОр 500 Коробка ламинированная 21- 7…10 (75)</t>
  </si>
  <si>
    <t>Наличник</t>
  </si>
  <si>
    <t>ИтОр 500 Наличник прямой 5-шт</t>
  </si>
  <si>
    <t>ИтОр 500 Наличник прямой 6-шт</t>
  </si>
  <si>
    <t>ИтОр 500 Наличник фигурный НФ-1 5-шт</t>
  </si>
  <si>
    <t>ИтОр 500 Наличник фигурный НФ-1 6-шт</t>
  </si>
  <si>
    <t xml:space="preserve">                ГрОрех Дверь  10.09 ДО 21-13, магнитный замок</t>
  </si>
  <si>
    <t xml:space="preserve">                ГрОрех Дверь  10.14 ДО 21-13, магнитный замок</t>
  </si>
  <si>
    <t xml:space="preserve">                ГрОрех Дверь  10.66 ДО 21-13, магнитный замок</t>
  </si>
  <si>
    <t xml:space="preserve">                ГрОрех Дверь  10.21 ДО 21-13, магнитный замок</t>
  </si>
  <si>
    <t xml:space="preserve">                ГрОрех Дверь  10.24 ДО 21-13, магнитный замок</t>
  </si>
  <si>
    <t xml:space="preserve">        Противопожарная Дверь ДПГ</t>
  </si>
  <si>
    <t>600, 300 АнДуб, СвДуб Сопутствующая продукция</t>
  </si>
  <si>
    <t>Доборный  элемент на 125</t>
  </si>
  <si>
    <t>АнДуб 600 Доборный элемент 21-10 на 125</t>
  </si>
  <si>
    <t>АнДуб 600 Доборный элемент 21-13 на 125</t>
  </si>
  <si>
    <t>СвДуб 300, 600 Доборный элемент 21-10 на 125</t>
  </si>
  <si>
    <t>СвДуб 300, 600 Доборный элемент 21-13 на 125</t>
  </si>
  <si>
    <t>СвДуб 300, 600 Доборный элемент 23-10 на 125</t>
  </si>
  <si>
    <t>СвДуб 300, 600 Доборный элемент 23-15 на 125</t>
  </si>
  <si>
    <t>Коробка дверная фанерованная дубом</t>
  </si>
  <si>
    <t>АнДуб 600 Коробка дверная "Стандарт" 21- 7 (90)</t>
  </si>
  <si>
    <t>АнДуб 600 Коробка дверная "Стандарт" 21- 8 (90)</t>
  </si>
  <si>
    <t>АнДуб 600 Коробка дверная "Стандарт" 21- 9 (90)</t>
  </si>
  <si>
    <t>АнДуб 600 Коробка дверная "Стандарт" 21-10 (90)</t>
  </si>
  <si>
    <t>АнДуб 600 Коробка дверная "Стандарт" 21-13 (90)</t>
  </si>
  <si>
    <t>АнДуб 600 Коробка обхватМ21- 7..9(75)с упл.</t>
  </si>
  <si>
    <t>АнДуб 600 Коробка обхватМ21-10(75)с упл.</t>
  </si>
  <si>
    <t>АнДуб 600 Коробка обхватМ21-13(75)с упл.</t>
  </si>
  <si>
    <t>СвДуб 300, 600 Коробка дверная "Стандарт" 21- 7 (90)</t>
  </si>
  <si>
    <t>СвДуб 300, 600 Коробка дверная "Стандарт" 21- 8 (90)</t>
  </si>
  <si>
    <t>СвДуб 300, 600 Коробка дверная "Стандарт" 21- 9 (90)</t>
  </si>
  <si>
    <t>СвДуб 300, 600 Коробка дверная "Стандарт" 21-10 (90)</t>
  </si>
  <si>
    <t>СвДуб 300, 600 Коробка дверная "Стандарт" 21-13 (90)</t>
  </si>
  <si>
    <t>СвДуб 300, 600 Коробка дверная "Стандарт" 23-10 (90)</t>
  </si>
  <si>
    <t>СвДуб 300, 600 Коробка дверная "Стандарт" 23-15 (90)</t>
  </si>
  <si>
    <t>СвДуб 300, 600 Коробка обхватМ21- 7..9(75)с упл.</t>
  </si>
  <si>
    <t>СвДуб 300, 600 Коробка обхватМ21-10(75)с упл.</t>
  </si>
  <si>
    <t>СвДуб 300, 600 Коробка обхватМ21-13(75)с упл.</t>
  </si>
  <si>
    <t>Наличник Г-образный</t>
  </si>
  <si>
    <t>АнДуб 600 Наличник Г- радиусный   21- 7...9</t>
  </si>
  <si>
    <t>АнДуб 600 Наличник Г- радиусный  21-10...13</t>
  </si>
  <si>
    <t>СвДуб 300, 600 Наличник Г- радиусный   21- 7...9</t>
  </si>
  <si>
    <t>СвДуб 300, 600 Наличник Г- радиусный  21-10...13</t>
  </si>
  <si>
    <t>СвДуб 300, 600 Наличник Г- радиусный  23-10</t>
  </si>
  <si>
    <t>СвДуб 300, 600 Наличник Г- радиусный  23-15</t>
  </si>
  <si>
    <t xml:space="preserve">            ДПГ Анегри</t>
  </si>
  <si>
    <t xml:space="preserve">                Противопожарная  Дверь Анегри ДПГ 21-10 (л), замок AGB</t>
  </si>
  <si>
    <t xml:space="preserve">                Противопожарная  Дверь Анегри ДПГ 21-10 (пр), замок AGB</t>
  </si>
  <si>
    <t xml:space="preserve">                Противопожарная  Дверь Анегри ДПГ 21-13, замок AGB</t>
  </si>
  <si>
    <t xml:space="preserve">            ДПГ Венге</t>
  </si>
  <si>
    <t xml:space="preserve">                Противопожарная Дверь  Венге ДПГ 21-10 (л), замок AGB</t>
  </si>
  <si>
    <t xml:space="preserve">                Противопожарная Дверь  Венге ДПГ 21-10 (пр), замок AGB</t>
  </si>
  <si>
    <t xml:space="preserve">                Противопожарная Дверь  Венге ДПГ 21-13, замок AGB</t>
  </si>
  <si>
    <t xml:space="preserve">            ДПГ ГрОрех</t>
  </si>
  <si>
    <t xml:space="preserve">                Противопожарная  Дверь ГрОрех ДПГ 21-10 (л), замок AGB</t>
  </si>
  <si>
    <t xml:space="preserve">                Противопожарная  Дверь ГрОрех ДПГ 21-10 (пр), замок AGB</t>
  </si>
  <si>
    <t xml:space="preserve">                Противопожарная  Дверь ГрОрех ДПГ 21-13, замок AGB</t>
  </si>
  <si>
    <t xml:space="preserve">            ДПГ ОтбелДуб</t>
  </si>
  <si>
    <t xml:space="preserve">                Противопожарная  Дверь ОтбелДуб ДПГ 21-10 (л), замок AGB</t>
  </si>
  <si>
    <t xml:space="preserve">                Противопожарная  Дверь ОтбелДуб ДПГ 21-10 (пр), замок AGB</t>
  </si>
  <si>
    <t xml:space="preserve">                Противопожарная  Дверь ОтбелДуб ДПГ 21-13, замок AGB</t>
  </si>
  <si>
    <t xml:space="preserve">            ДПГ СвДуб</t>
  </si>
  <si>
    <t>ООО "Красивый дом"</t>
  </si>
  <si>
    <t>454081, г.Челябинск, ул.1-я Арзамасская, дом 25, офис 208</t>
  </si>
  <si>
    <t>k-d-2009@yandex.ru</t>
  </si>
  <si>
    <t>vet330@yandex.ru</t>
  </si>
  <si>
    <t>Бук 200 Коробка ламинированная 21-13 (75)</t>
  </si>
  <si>
    <t>Бук 200 Наличник фигурный НФ-1 5-шт</t>
  </si>
  <si>
    <t>Бук 200 Наличник фигурный НФ-1 6-шт</t>
  </si>
  <si>
    <t xml:space="preserve">            Противопожарный Анегри</t>
  </si>
  <si>
    <t xml:space="preserve">            Противопожарный Венге</t>
  </si>
  <si>
    <t xml:space="preserve">Цена с НДС </t>
  </si>
  <si>
    <t xml:space="preserve">                Противопожарный Венге (л) 21-10 Монт.к-т (коробка,наличник)</t>
  </si>
  <si>
    <t xml:space="preserve">                Противопожарный Венге (пр) 21-10 Монт.к-т (коробка,наличник)</t>
  </si>
  <si>
    <t xml:space="preserve">                Противопожарный Венге 21-13...17 Монт.к-т (коробка,наличник)</t>
  </si>
  <si>
    <t xml:space="preserve">            Противопожарный ГрОрех</t>
  </si>
  <si>
    <t xml:space="preserve">                Противопожарный ГрОрех (л) 21-10 Монт.к-т (коробка,наличник)</t>
  </si>
  <si>
    <t xml:space="preserve">                Противопожарный ГрОрех (пр) 21-10 Монт.к-т (коробка,наличник)</t>
  </si>
  <si>
    <t xml:space="preserve">                Противопожарный ГрОрех 21- 13...17 Монт.к-т (коробка,наличник)</t>
  </si>
  <si>
    <t xml:space="preserve">            Противопожарный ОтбелДуб</t>
  </si>
  <si>
    <t xml:space="preserve">                Противопожарный ОтбелДуб (л) 21-10 Монт.к-т (коробка,наличник)</t>
  </si>
  <si>
    <t xml:space="preserve">                Противопожарный ОтбелДуб (пр) 21-10 Монт.к-т (коробка,наличник)</t>
  </si>
  <si>
    <t xml:space="preserve">                Противопожарный ОтбелДуб 21-13...17 Монт.к-т (коробка,наличник)</t>
  </si>
  <si>
    <t xml:space="preserve">            Противопожарный СвДуб</t>
  </si>
  <si>
    <t xml:space="preserve">                Противопожарный СвДуб (л) 21-10 Монт.к-т (коробка,наличник)</t>
  </si>
  <si>
    <t xml:space="preserve">                Противопожарный СвДуб (пр) 21-10 Монт.к-т (коробка,наличник)</t>
  </si>
  <si>
    <t xml:space="preserve">                Противопожарный СвДуб 21-13...17 Монт.к-т (коробка,наличник)</t>
  </si>
  <si>
    <t xml:space="preserve">        300 Модели</t>
  </si>
  <si>
    <t xml:space="preserve">            АнДуб Двери 345 ДГ</t>
  </si>
  <si>
    <t xml:space="preserve">                АнДуб Дверь 345 ДГ 21- 7</t>
  </si>
  <si>
    <t xml:space="preserve">                АнДуб Дверь 345 ДГ 21- 8</t>
  </si>
  <si>
    <t xml:space="preserve">                ГрОрех Дверь  10.20 ДГ 21-10 (л), магнитный замок</t>
  </si>
  <si>
    <t xml:space="preserve">                ГрОрех Дверь  10.20 ДГ 21-10 (пр), магнитный замок</t>
  </si>
  <si>
    <t xml:space="preserve">                ГрОрех Дверь  10.21 ДО 21-10 (л), магнитный замок</t>
  </si>
  <si>
    <t xml:space="preserve">                ГрОрех Дверь  10.21 ДО 21-10 (пр), магнитный замок</t>
  </si>
  <si>
    <t xml:space="preserve">                ГрОрех Дверь  10.23 ДГ 21-10 (л), магнитный замок</t>
  </si>
  <si>
    <t xml:space="preserve">                ГрОрех Дверь  10.23 ДГ 21-10 (пр), магнитный замок</t>
  </si>
  <si>
    <t xml:space="preserve">                ГрОрех Дверь  10.24 ДО 21-10 (л), магнитный замок</t>
  </si>
  <si>
    <t xml:space="preserve">                ГрОрех Дверь  10.24 ДО 21-10 (пр), магнитный замок</t>
  </si>
  <si>
    <t xml:space="preserve">Цена с НДС  </t>
  </si>
  <si>
    <t>Цена ОПТОВАЯ без НДС</t>
  </si>
  <si>
    <t xml:space="preserve">тел/факс (351) 771-26-63, 771-27-54, 8-922-230-10-70 </t>
  </si>
  <si>
    <t>200 Сопутствующая продукция</t>
  </si>
  <si>
    <t>Бук, Т.Орех, Белая</t>
  </si>
  <si>
    <t>Двери 200 ДГ</t>
  </si>
  <si>
    <t>Модели 200 (БУК, Темный орех, Белая)</t>
  </si>
  <si>
    <t>Бук, Т.Орех, Белая  Дверь  200 ДГ 21- 7</t>
  </si>
  <si>
    <t>Бук, Т.Орех, Белая Дверь  201 ДГ 21- 9</t>
  </si>
  <si>
    <t>Бук, Т.Орех, Белая Дверь  201 ДГ 21-10</t>
  </si>
  <si>
    <t>Бук, Т.Орех, Белая Дверь  203 ДО 21- 7 (Пирилти)</t>
  </si>
  <si>
    <t>Бук, Т.Орех, Белая Дверь  203 ДО 21- 8 (Пирилти)</t>
  </si>
  <si>
    <t>Бук, Т.Орех, Белая Дверь  203 ДО 21- 9 (Пирилти)</t>
  </si>
  <si>
    <t>Бук, Т.Орех, Белая Дверь  203 ДО 21-10 (Пирилти)</t>
  </si>
  <si>
    <t>Бук, Т.Орех, Белая Дверь  204 ДО 21- 7</t>
  </si>
  <si>
    <t>Бук, Т.Орех, Белая Дверь  204 ДО 21- 8</t>
  </si>
  <si>
    <t>Бук, Т.Орех, Белая Дверь  204 ДО 21- 9</t>
  </si>
  <si>
    <t>Бук, Т.Орех, Белая Дверь  204 ДО 21-10</t>
  </si>
  <si>
    <t>Бук, Т.Орех, БелаяДвери 206 ДО 21- 8</t>
  </si>
  <si>
    <t>Бук, Т.Орех, Белая Двери 206 ДО 21- 9</t>
  </si>
  <si>
    <t>Бук, Т.Орех, Белая Двери 206 ДО 21-10</t>
  </si>
  <si>
    <t>Двери 201 ДГ</t>
  </si>
  <si>
    <t xml:space="preserve"> Двери 203 ДО (деревян.переплет)</t>
  </si>
  <si>
    <t>Двери 204 ДО ("рюмочка")</t>
  </si>
  <si>
    <t>Двери 206 ДО</t>
  </si>
  <si>
    <t>Бук, Т.Орех, Белая  Дверь  201 ДГ 21- 7</t>
  </si>
  <si>
    <t>Бук, Т.Орех, Белая  Дверь  201 ДГ 21- 8</t>
  </si>
  <si>
    <t>Бук, Т.Орех, Белая  Дверь  200 ДГ 21- 8</t>
  </si>
  <si>
    <t>Бук, Т.Орех, Белая  Дверь  200 ДГ 21- 9</t>
  </si>
  <si>
    <t>Бук, Т.Орех, Белая  Дверь  200 ДГ 21-10</t>
  </si>
  <si>
    <t>Наименование</t>
  </si>
  <si>
    <t xml:space="preserve">Цена со скидкой </t>
  </si>
  <si>
    <t xml:space="preserve">Цена с НДС (со скидкой) </t>
  </si>
  <si>
    <t>Скидка:</t>
  </si>
  <si>
    <t>500  Модели</t>
  </si>
  <si>
    <t>ИтОр Двери 500 ДГ</t>
  </si>
  <si>
    <t>ИтОр Дверь  500 ДГ 21- 7</t>
  </si>
  <si>
    <t>ИтОр Дверь  500 ДГ 21- 8</t>
  </si>
  <si>
    <t>ИтОр Дверь  500 ДГ 21- 9</t>
  </si>
  <si>
    <t>ИтОр Дверь  500 ДГ 21-10</t>
  </si>
  <si>
    <t>ИтОр Двери 512 ДО</t>
  </si>
  <si>
    <t>ИтОр Дверь  512 ДО 21- 8</t>
  </si>
  <si>
    <t>ИтОр Дверь  512 ДО 21- 9</t>
  </si>
  <si>
    <t>ИтОр Дверь  512 ДО 21-10</t>
  </si>
  <si>
    <t>ИтОр Дверь  512 ДО 21-13</t>
  </si>
  <si>
    <t>ИтОр Двери 515 ДГ</t>
  </si>
  <si>
    <t>ИтОр Дверь  515 ДГ 21- 7</t>
  </si>
  <si>
    <t>ИтОр Дверь  515 ДГ 21- 8</t>
  </si>
  <si>
    <t>ИтОр Дверь  515 ДГ 21- 9</t>
  </si>
  <si>
    <t>ИтОр Дверь  515 ДГ 21-10</t>
  </si>
  <si>
    <t>ИтОр Двери 516 ДО</t>
  </si>
  <si>
    <t>ИтОр Дверь  516 ДО 21- 8</t>
  </si>
  <si>
    <t>ИтОр Дверь  516 ДО 21- 9</t>
  </si>
  <si>
    <t>ИтОр Дверь  516 ДО 21-10</t>
  </si>
  <si>
    <t>ИтОр Дверь  516 ДО 21-13</t>
  </si>
  <si>
    <t>ИтОр Двери 517 ДО (СГб Англ.решетка)</t>
  </si>
  <si>
    <t>ИтОр Дверь  517 ДО 21- 8 (СГб Англ.решетка)</t>
  </si>
  <si>
    <t>ИтОр Дверь  517 ДО 21- 9 (СГб Англ.решетка)</t>
  </si>
  <si>
    <t>ИтОр Дверь  517 ДО 21-10 (СГб  Англ.решетка)</t>
  </si>
  <si>
    <t>ИтОр Дверь  517 ДО 21-13 (СГб Англ.решетка)</t>
  </si>
  <si>
    <t>500 ИтОр Сопутствующая продукция</t>
  </si>
  <si>
    <t>Доборная планка</t>
  </si>
  <si>
    <t>Коробка</t>
  </si>
  <si>
    <t>ИтОр 500 Коробка ламинированная 21-13 (75)</t>
  </si>
  <si>
    <t>Ольха 150 Коробка ламинированная 21- 7…10 (75)</t>
  </si>
  <si>
    <t>Бук 200 Коробка ламинированная 21- 7…10 (75)</t>
  </si>
  <si>
    <t>Ольха Дверь  154 ДО 21-10</t>
  </si>
  <si>
    <t>Ольха Двери ДО 155</t>
  </si>
  <si>
    <t>Ольха Дверь  155 ДО 21- 8</t>
  </si>
  <si>
    <t>Ольха Дверь  155 ДО 21- 9</t>
  </si>
  <si>
    <t>Ольха Дверь  155 ДО 21-10</t>
  </si>
  <si>
    <t>Ольха Двери ДО 158</t>
  </si>
  <si>
    <t>Ольха Дверь  158 ДО 21- 7</t>
  </si>
  <si>
    <t>Ольха Дверь  158 ДО 21- 8</t>
  </si>
  <si>
    <t>Ольха Дверь  158 ДО 21- 9</t>
  </si>
  <si>
    <t>Ольха Дверь  158 ДО 21-10</t>
  </si>
  <si>
    <t>Ольха 150 Коробка ламинированная 21-13 (75)</t>
  </si>
  <si>
    <t>Ольха 150 Наличник фигурный НФ-1 5-шт</t>
  </si>
  <si>
    <t>Ольха 150 Наличник фигурный НФ-1 6-шт</t>
  </si>
  <si>
    <t>Ольха Модели 150</t>
  </si>
  <si>
    <t>Ольха Двери ДГ 150</t>
  </si>
  <si>
    <t>Ольха Дверь  150 ДГ 21- 7</t>
  </si>
  <si>
    <t>Ольха Дверь  150 ДГ 21- 8</t>
  </si>
  <si>
    <t>Ольха Дверь  150 ДГ 21- 9</t>
  </si>
  <si>
    <t>Ольха Дверь  150 ДГ 21-10</t>
  </si>
  <si>
    <t>Ольха Двери ДГ 151</t>
  </si>
  <si>
    <t>Ольха Дверь  151 ДГ 21- 7</t>
  </si>
  <si>
    <t>Ольха Дверь  151 ДГ 21- 8</t>
  </si>
  <si>
    <t>Ольха Дверь  151 ДГ 21- 9</t>
  </si>
  <si>
    <t>Ольха Дверь  151 ДГ 21-10</t>
  </si>
  <si>
    <t>Ольха Двери ДО 153</t>
  </si>
  <si>
    <t>Ольха Дверь  153 ДО 21- 7 (Сгб)</t>
  </si>
  <si>
    <t>Ольха Дверь  153 ДО 21- 8 (Сгб)</t>
  </si>
  <si>
    <t>Ольха Дверь  153 ДО 21- 9 (Сгб)</t>
  </si>
  <si>
    <t>Ольха Дверь  153 ДО 21-10 (Сгб)</t>
  </si>
  <si>
    <t>Ольха Двери ДО 154</t>
  </si>
  <si>
    <t>Ольха Дверь  154 ДО 21- 7</t>
  </si>
  <si>
    <t>Ольха Дверь  154 ДО 21- 8</t>
  </si>
  <si>
    <t>Ольха Дверь  154 ДО 21- 9</t>
  </si>
  <si>
    <t>150 Ольха Доборный элемент 2055*125*14; 1 шт.</t>
  </si>
  <si>
    <t>150 Ольха Доборный элемент 21-10 на 125; к-т</t>
  </si>
  <si>
    <t>200 Бук Доборный элемент  21-10 на 125; к-т</t>
  </si>
  <si>
    <t>200 Бук Доборный элемент 2055*125*14; 1 шт.</t>
  </si>
  <si>
    <t>500 ИтОр Доборный элемент 2055*125*14; 1 шт.</t>
  </si>
  <si>
    <t>500 ИтОр Доборный элемент  21-10 на 125; к-т</t>
  </si>
  <si>
    <t xml:space="preserve">            Венге Модели 966</t>
  </si>
  <si>
    <t xml:space="preserve">            ОтбелДуб 900 ДГ</t>
  </si>
  <si>
    <t xml:space="preserve">            ОтбелДуб 909 ДО</t>
  </si>
  <si>
    <t xml:space="preserve">            ОтбелДуб 914</t>
  </si>
  <si>
    <t xml:space="preserve">        900 Сопутствующая продукция (BONAITI)</t>
  </si>
  <si>
    <t xml:space="preserve">            ГрОрех 10.00 ДГ</t>
  </si>
  <si>
    <t xml:space="preserve">                ГрОрех Дверь  10.00 ДГ 21-10 (л), магнитный замок</t>
  </si>
  <si>
    <t xml:space="preserve">                ГрОрех Дверь  10.00 ДГ 21-10 (пр), магнитный замок</t>
  </si>
  <si>
    <t xml:space="preserve">            ГрОрех 10.01, 10.04,10.08,10.66, 10.14</t>
  </si>
  <si>
    <t xml:space="preserve">                ГрОрех Дверь  10.04 ДО 21-10 (л), магнитный замок</t>
  </si>
  <si>
    <t xml:space="preserve">                ГрОрех Дверь  10.04 ДО 21-10 (пр), магнитный замок</t>
  </si>
  <si>
    <t xml:space="preserve">                ГрОрех Дверь  10.09 ДО 21-10 (л), магнитный замок</t>
  </si>
  <si>
    <t xml:space="preserve">                ГрОрех Дверь  10.09 ДО 21-10 (пр), магнитный замок</t>
  </si>
  <si>
    <t xml:space="preserve">                ГрОрех Дверь  10.14 ДО 21-10 (л), магнитный замок</t>
  </si>
  <si>
    <t xml:space="preserve">                ГрОрех Дверь  10.14 ДО 21-10 (пр), магнитный замок</t>
  </si>
  <si>
    <t xml:space="preserve">                ГрОрех Дверь  10.66 ДО 21-10 (л), магнитный замок</t>
  </si>
  <si>
    <t xml:space="preserve">                ГрОрех Дверь  10.66 ДО 21-10 (пр), магнитный замок</t>
  </si>
  <si>
    <t xml:space="preserve">            ГрОрех 10.20, 10.21,10.23, 10.24</t>
  </si>
  <si>
    <t>Бук, Т.Орех, Белая Двери 206 ДО 21- 7</t>
  </si>
  <si>
    <t xml:space="preserve">            2000 Белые</t>
  </si>
  <si>
    <t xml:space="preserve">                2023 ДГ Белые</t>
  </si>
  <si>
    <t xml:space="preserve">                    2000 Белая Дверь 2023 ДГ 21-10 (л), универс.замок AGB</t>
  </si>
  <si>
    <t xml:space="preserve">            СлонКость 650 Элемент наличника Г-обр. НФ1, 10шт</t>
  </si>
  <si>
    <t xml:space="preserve">        10.00 ГрОрех Модели</t>
  </si>
  <si>
    <t xml:space="preserve">                Противопожарный СвДуб (л) 21- 7…9 Монт.к-т (коробка,наличник)</t>
  </si>
  <si>
    <t xml:space="preserve">                Противопожарный СвДуб (пр) 21- 7…9 Монт.к-т (коробка,наличник)</t>
  </si>
  <si>
    <t xml:space="preserve">                Противопожарный ОтбелДуб (л) 21- 7…9 Монт.к-т (коробка,наличник)</t>
  </si>
  <si>
    <t xml:space="preserve">                Противопожарный ОтбелДуб (пр) 21- 7…9 Монт.к-т (коробка,наличник)</t>
  </si>
  <si>
    <t xml:space="preserve">                Противопожарный ГрОрех (л) 21- 7…9 Монт.к-т (коробка,наличник)</t>
  </si>
  <si>
    <t xml:space="preserve">                Противопожарный ГрОрех (пр) 21- 7…9 Монт.к-т (коробка,наличник)</t>
  </si>
  <si>
    <t xml:space="preserve">                Противопожарный Венге (л) 21- 7…9 Монт.к-т (коробка,наличник)</t>
  </si>
  <si>
    <t xml:space="preserve">                Противопожарный Венге (пр) 21- 7…9 Монт.к-т (коробка,наличник)</t>
  </si>
  <si>
    <t xml:space="preserve">                Противопожарная  Дверь СвДуб ДПГ 21- 7…9 (л), замок AGB</t>
  </si>
  <si>
    <t xml:space="preserve">                Противопожарная  Дверь СвДуб ДПГ 21- 7…9 (пр), замок AGB</t>
  </si>
  <si>
    <t xml:space="preserve">                Противопожарная  Дверь ОтбелДуб ДПГ 21- 7…9 (л), замок AGB</t>
  </si>
  <si>
    <t xml:space="preserve">                Противопожарная  Дверь ОтбелДуб ДПГ 21- 7…9 (пр), замок AGB</t>
  </si>
  <si>
    <t xml:space="preserve">                Противопожарная  Дверь ГрОрех ДПГ 21- 7…9 (л), замок AGB</t>
  </si>
  <si>
    <t xml:space="preserve">                Противопожарная  Дверь ГрОрех ДПГ 21- 7…9 (пр), замок AGB</t>
  </si>
  <si>
    <t>Противопожарный Анегри (л) 21- 7…9 Монт.к-т (коробка,наличник)</t>
  </si>
  <si>
    <t>Противопожарный Анегри (пр) 21- 7…9 Монт.к-т (коробка,наличник)</t>
  </si>
  <si>
    <t>Противопожарный Анегри (л) 21-10 Монт.к-т (коробка,наличник)</t>
  </si>
  <si>
    <t>Противопожарный Анегри (пр) 21-10 Монт.к-т (коробка,наличник)</t>
  </si>
  <si>
    <t>Противопожарный Анегри 21-13...17 Монт.к-т (коробка,наличник)</t>
  </si>
  <si>
    <t xml:space="preserve">                Противопожарная  Дверь Анегри ДПГ 21- 7…9 (л), замок AGB</t>
  </si>
  <si>
    <t xml:space="preserve">                Противопожарная  Дверь Анегри ДПГ 21- 7…9 (пр), замок AGB</t>
  </si>
  <si>
    <t xml:space="preserve">                Противопожарная Дверь  Венге ДПГ 21- 7…9 (л), замок AGB</t>
  </si>
  <si>
    <t xml:space="preserve">                Противопожарная Дверь  Венге ДПГ 21- 7…9 (пр), замок AGB</t>
  </si>
  <si>
    <t>Дверь  ДГ 21- 7</t>
  </si>
  <si>
    <t>Дверь ДГ 21- 8</t>
  </si>
  <si>
    <t>Дверь ДГ 21- 9</t>
  </si>
  <si>
    <t>Дверь ДГ 21-10</t>
  </si>
  <si>
    <t>Дверь ДО  21- 7</t>
  </si>
  <si>
    <t>Дверь ДО 21- 8</t>
  </si>
  <si>
    <t>Дверь ДО 21- 9</t>
  </si>
  <si>
    <t>Дверь ДО 21-10</t>
  </si>
  <si>
    <t>Доборный элемент 21-10 на 150; к-т</t>
  </si>
  <si>
    <t xml:space="preserve">Цена с НДС                     </t>
  </si>
  <si>
    <t xml:space="preserve">Цена без НДС                     </t>
  </si>
  <si>
    <t>Коробка ламинированная 21- 7…10 (75)</t>
  </si>
  <si>
    <t>Коробка ламинированная 21-13 (75)</t>
  </si>
  <si>
    <t>Наличник радиусный  5-шт</t>
  </si>
  <si>
    <t>Наличник радиусный  6-шт</t>
  </si>
  <si>
    <t>Нащельник (сосна) крашеный; к-т</t>
  </si>
  <si>
    <t xml:space="preserve">Двери ДГ </t>
  </si>
  <si>
    <t>Глухая</t>
  </si>
  <si>
    <t xml:space="preserve">Двери ДО </t>
  </si>
  <si>
    <t>Остекленная</t>
  </si>
  <si>
    <t>Прайс на готовую продукцию "Красивый дом"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</si>
</sst>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00"/>
    <numFmt numFmtId="171" formatCode="#,##0.0"/>
    <numFmt numFmtId="172" formatCode="0.0000"/>
    <numFmt numFmtId="173" formatCode="0.0000000"/>
    <numFmt numFmtId="174" formatCode="0.00000000"/>
    <numFmt numFmtId="175" formatCode="0.000000"/>
    <numFmt numFmtId="176" formatCode="0.00000"/>
    <numFmt numFmtId="177" formatCode="#,##0.00&quot; Руб.&quot;"/>
  </numFmts>
  <fonts count="47">
    <font>
      <sz val="11"/>
      <name val="Courier New"/>
      <family val="0"/>
    </font>
    <font>
      <sz val="8"/>
      <name val="Arial"/>
      <family val="2"/>
    </font>
    <font>
      <b/>
      <sz val="12"/>
      <name val="Verdana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8"/>
      <color indexed="19"/>
      <name val="Verdana"/>
      <family val="2"/>
    </font>
    <font>
      <sz val="8"/>
      <name val="Tahoma"/>
      <family val="0"/>
    </font>
    <font>
      <b/>
      <sz val="10"/>
      <name val="Times New Roman Cyr"/>
      <family val="1"/>
    </font>
    <font>
      <u val="single"/>
      <sz val="11"/>
      <color indexed="12"/>
      <name val="Courier New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Courier New"/>
      <family val="3"/>
    </font>
    <font>
      <b/>
      <sz val="11"/>
      <name val="Courier New"/>
      <family val="0"/>
    </font>
    <font>
      <b/>
      <sz val="18"/>
      <color indexed="45"/>
      <name val="Cambria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sz val="14"/>
      <color indexed="46"/>
      <name val="Times New Roman"/>
      <family val="2"/>
    </font>
    <font>
      <sz val="14"/>
      <color indexed="20"/>
      <name val="Times New Roman"/>
      <family val="2"/>
    </font>
    <font>
      <sz val="14"/>
      <color indexed="18"/>
      <name val="Times New Roman"/>
      <family val="2"/>
    </font>
    <font>
      <sz val="14"/>
      <color indexed="50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10"/>
      <name val="Times New Roman"/>
      <family val="2"/>
    </font>
    <font>
      <sz val="14"/>
      <color indexed="10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2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36"/>
      <name val="Courier New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ourier New"/>
      <family val="0"/>
    </font>
    <font>
      <b/>
      <sz val="12"/>
      <color indexed="19"/>
      <name val="Verdana"/>
      <family val="2"/>
    </font>
    <font>
      <sz val="12"/>
      <name val="Arial"/>
      <family val="2"/>
    </font>
    <font>
      <u val="single"/>
      <sz val="12"/>
      <color indexed="12"/>
      <name val="Courier New"/>
      <family val="0"/>
    </font>
    <font>
      <b/>
      <sz val="7"/>
      <name val="Arial"/>
      <family val="2"/>
    </font>
    <font>
      <b/>
      <i/>
      <sz val="12"/>
      <name val="Arial"/>
      <family val="2"/>
    </font>
    <font>
      <b/>
      <u val="single"/>
      <sz val="12"/>
      <color indexed="44"/>
      <name val="Courier New"/>
      <family val="3"/>
    </font>
    <font>
      <i/>
      <sz val="11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sz val="8"/>
      <name val="Courier New"/>
      <family val="0"/>
    </font>
    <font>
      <b/>
      <sz val="11"/>
      <name val="Arial Cyr"/>
      <family val="0"/>
    </font>
    <font>
      <sz val="10"/>
      <name val="Courier New"/>
      <family val="0"/>
    </font>
    <font>
      <b/>
      <sz val="8"/>
      <name val="Courier New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8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53" applyFill="1" applyAlignment="1">
      <alignment vertical="top"/>
      <protection/>
    </xf>
    <xf numFmtId="0" fontId="1" fillId="0" borderId="0" xfId="53" applyAlignment="1">
      <alignment vertical="top"/>
      <protection/>
    </xf>
    <xf numFmtId="4" fontId="3" fillId="0" borderId="0" xfId="53" applyNumberFormat="1" applyFont="1" applyFill="1" applyAlignment="1">
      <alignment horizontal="right" vertical="top"/>
      <protection/>
    </xf>
    <xf numFmtId="0" fontId="4" fillId="0" borderId="0" xfId="53" applyFont="1" applyFill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4" fontId="4" fillId="0" borderId="0" xfId="53" applyNumberFormat="1" applyFont="1" applyFill="1" applyAlignment="1">
      <alignment vertical="top"/>
      <protection/>
    </xf>
    <xf numFmtId="0" fontId="4" fillId="0" borderId="0" xfId="53" applyFont="1" applyAlignment="1">
      <alignment vertical="top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ill="1" applyAlignment="1">
      <alignment horizontal="center" vertical="center" wrapText="1"/>
      <protection/>
    </xf>
    <xf numFmtId="0" fontId="1" fillId="0" borderId="0" xfId="53" applyAlignment="1">
      <alignment horizontal="center" vertical="center" wrapText="1"/>
      <protection/>
    </xf>
    <xf numFmtId="0" fontId="1" fillId="0" borderId="0" xfId="53" applyAlignment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9" fontId="7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53" applyFont="1" applyFill="1" applyAlignment="1">
      <alignment vertical="top"/>
      <protection/>
    </xf>
    <xf numFmtId="0" fontId="1" fillId="0" borderId="0" xfId="53" applyFont="1" applyAlignment="1">
      <alignment vertical="top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53" applyFont="1" applyFill="1" applyAlignment="1">
      <alignment horizontal="center" vertical="top"/>
      <protection/>
    </xf>
    <xf numFmtId="0" fontId="11" fillId="0" borderId="0" xfId="0" applyFont="1" applyAlignment="1">
      <alignment/>
    </xf>
    <xf numFmtId="0" fontId="9" fillId="0" borderId="0" xfId="53" applyFont="1" applyFill="1" applyAlignment="1">
      <alignment horizontal="left" vertical="top"/>
      <protection/>
    </xf>
    <xf numFmtId="0" fontId="1" fillId="0" borderId="0" xfId="53" applyFill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 applyFill="1">
      <alignment horizontal="left"/>
      <protection/>
    </xf>
    <xf numFmtId="4" fontId="4" fillId="0" borderId="0" xfId="53" applyNumberFormat="1" applyFont="1" applyFill="1">
      <alignment horizontal="left"/>
      <protection/>
    </xf>
    <xf numFmtId="0" fontId="4" fillId="0" borderId="0" xfId="53" applyFont="1">
      <alignment horizontal="left"/>
      <protection/>
    </xf>
    <xf numFmtId="4" fontId="4" fillId="0" borderId="12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9" fontId="4" fillId="0" borderId="11" xfId="0" applyNumberFormat="1" applyFont="1" applyFill="1" applyBorder="1" applyAlignment="1">
      <alignment/>
    </xf>
    <xf numFmtId="9" fontId="7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4" fillId="16" borderId="10" xfId="53" applyNumberFormat="1" applyFont="1" applyFill="1" applyBorder="1" applyAlignment="1">
      <alignment horizontal="center" vertical="center" wrapText="1"/>
      <protection/>
    </xf>
    <xf numFmtId="4" fontId="4" fillId="16" borderId="13" xfId="53" applyNumberFormat="1" applyFont="1" applyFill="1" applyBorder="1" applyAlignment="1">
      <alignment horizontal="center" vertical="center" wrapText="1"/>
      <protection/>
    </xf>
    <xf numFmtId="4" fontId="4" fillId="16" borderId="14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8" fillId="0" borderId="0" xfId="42" applyAlignment="1">
      <alignment horizontal="center" vertical="center"/>
    </xf>
    <xf numFmtId="4" fontId="4" fillId="0" borderId="15" xfId="53" applyNumberFormat="1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vertical="top" wrapText="1"/>
    </xf>
    <xf numFmtId="0" fontId="29" fillId="0" borderId="16" xfId="0" applyFont="1" applyFill="1" applyBorder="1" applyAlignment="1">
      <alignment horizontal="right" vertical="top" wrapText="1"/>
    </xf>
    <xf numFmtId="4" fontId="29" fillId="0" borderId="16" xfId="53" applyNumberFormat="1" applyFont="1" applyFill="1" applyBorder="1" applyAlignment="1">
      <alignment horizontal="right" vertical="top" wrapText="1"/>
      <protection/>
    </xf>
    <xf numFmtId="4" fontId="29" fillId="16" borderId="17" xfId="53" applyNumberFormat="1" applyFont="1" applyFill="1" applyBorder="1" applyAlignment="1">
      <alignment horizontal="right" vertical="top" wrapText="1"/>
      <protection/>
    </xf>
    <xf numFmtId="0" fontId="30" fillId="0" borderId="18" xfId="0" applyFont="1" applyFill="1" applyBorder="1" applyAlignment="1">
      <alignment vertical="top" wrapText="1"/>
    </xf>
    <xf numFmtId="171" fontId="30" fillId="0" borderId="18" xfId="0" applyNumberFormat="1" applyFont="1" applyFill="1" applyBorder="1" applyAlignment="1">
      <alignment/>
    </xf>
    <xf numFmtId="4" fontId="30" fillId="0" borderId="18" xfId="53" applyNumberFormat="1" applyFont="1" applyFill="1" applyBorder="1" applyAlignment="1">
      <alignment horizontal="right" vertical="top" wrapText="1"/>
      <protection/>
    </xf>
    <xf numFmtId="4" fontId="30" fillId="16" borderId="19" xfId="53" applyNumberFormat="1" applyFont="1" applyFill="1" applyBorder="1" applyAlignment="1">
      <alignment horizontal="right" vertical="top" wrapText="1"/>
      <protection/>
    </xf>
    <xf numFmtId="0" fontId="31" fillId="0" borderId="18" xfId="0" applyFont="1" applyFill="1" applyBorder="1" applyAlignment="1">
      <alignment vertical="top" wrapText="1"/>
    </xf>
    <xf numFmtId="4" fontId="31" fillId="0" borderId="18" xfId="0" applyNumberFormat="1" applyFont="1" applyFill="1" applyBorder="1" applyAlignment="1">
      <alignment vertical="top"/>
    </xf>
    <xf numFmtId="4" fontId="31" fillId="0" borderId="18" xfId="53" applyNumberFormat="1" applyFont="1" applyFill="1" applyBorder="1" applyAlignment="1">
      <alignment horizontal="right" vertical="top" wrapText="1"/>
      <protection/>
    </xf>
    <xf numFmtId="4" fontId="31" fillId="16" borderId="19" xfId="53" applyNumberFormat="1" applyFont="1" applyFill="1" applyBorder="1" applyAlignment="1">
      <alignment horizontal="right" vertical="top" wrapText="1"/>
      <protection/>
    </xf>
    <xf numFmtId="0" fontId="31" fillId="0" borderId="20" xfId="0" applyFont="1" applyFill="1" applyBorder="1" applyAlignment="1">
      <alignment vertical="top" wrapText="1"/>
    </xf>
    <xf numFmtId="4" fontId="31" fillId="0" borderId="20" xfId="0" applyNumberFormat="1" applyFont="1" applyFill="1" applyBorder="1" applyAlignment="1">
      <alignment vertical="top"/>
    </xf>
    <xf numFmtId="4" fontId="31" fillId="0" borderId="20" xfId="53" applyNumberFormat="1" applyFont="1" applyFill="1" applyBorder="1" applyAlignment="1">
      <alignment horizontal="right" vertical="top" wrapText="1"/>
      <protection/>
    </xf>
    <xf numFmtId="4" fontId="31" fillId="16" borderId="21" xfId="53" applyNumberFormat="1" applyFont="1" applyFill="1" applyBorder="1" applyAlignment="1">
      <alignment horizontal="right" vertical="top" wrapText="1"/>
      <protection/>
    </xf>
    <xf numFmtId="0" fontId="31" fillId="0" borderId="0" xfId="53" applyFont="1" applyAlignment="1">
      <alignment/>
      <protection/>
    </xf>
    <xf numFmtId="0" fontId="0" fillId="0" borderId="0" xfId="0" applyFont="1" applyAlignment="1">
      <alignment/>
    </xf>
    <xf numFmtId="0" fontId="31" fillId="0" borderId="18" xfId="0" applyFont="1" applyFill="1" applyBorder="1" applyAlignment="1">
      <alignment vertical="top" wrapText="1"/>
    </xf>
    <xf numFmtId="4" fontId="31" fillId="0" borderId="18" xfId="0" applyNumberFormat="1" applyFont="1" applyFill="1" applyBorder="1" applyAlignment="1">
      <alignment vertical="top"/>
    </xf>
    <xf numFmtId="4" fontId="31" fillId="0" borderId="18" xfId="53" applyNumberFormat="1" applyFont="1" applyFill="1" applyBorder="1" applyAlignment="1">
      <alignment horizontal="right" vertical="top" wrapText="1"/>
      <protection/>
    </xf>
    <xf numFmtId="4" fontId="31" fillId="16" borderId="19" xfId="53" applyNumberFormat="1" applyFont="1" applyFill="1" applyBorder="1" applyAlignment="1">
      <alignment horizontal="right" vertical="top" wrapText="1"/>
      <protection/>
    </xf>
    <xf numFmtId="4" fontId="30" fillId="16" borderId="19" xfId="53" applyNumberFormat="1" applyFont="1" applyFill="1" applyBorder="1" applyAlignment="1">
      <alignment horizontal="right" vertical="top" wrapTex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53" applyFont="1" applyAlignment="1">
      <alignment vertical="top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center"/>
      <protection/>
    </xf>
    <xf numFmtId="0" fontId="30" fillId="0" borderId="16" xfId="0" applyFont="1" applyFill="1" applyBorder="1" applyAlignment="1">
      <alignment vertical="top" wrapText="1"/>
    </xf>
    <xf numFmtId="4" fontId="31" fillId="0" borderId="16" xfId="0" applyNumberFormat="1" applyFont="1" applyFill="1" applyBorder="1" applyAlignment="1">
      <alignment vertical="top"/>
    </xf>
    <xf numFmtId="4" fontId="31" fillId="0" borderId="16" xfId="53" applyNumberFormat="1" applyFont="1" applyFill="1" applyBorder="1" applyAlignment="1">
      <alignment horizontal="right" vertical="top" wrapText="1"/>
      <protection/>
    </xf>
    <xf numFmtId="4" fontId="30" fillId="16" borderId="17" xfId="53" applyNumberFormat="1" applyFont="1" applyFill="1" applyBorder="1" applyAlignment="1">
      <alignment horizontal="right" vertical="top" wrapText="1"/>
      <protection/>
    </xf>
    <xf numFmtId="0" fontId="31" fillId="0" borderId="20" xfId="0" applyFont="1" applyFill="1" applyBorder="1" applyAlignment="1">
      <alignment vertical="top" wrapText="1"/>
    </xf>
    <xf numFmtId="4" fontId="31" fillId="0" borderId="20" xfId="0" applyNumberFormat="1" applyFont="1" applyFill="1" applyBorder="1" applyAlignment="1">
      <alignment vertical="top"/>
    </xf>
    <xf numFmtId="4" fontId="31" fillId="0" borderId="20" xfId="53" applyNumberFormat="1" applyFont="1" applyFill="1" applyBorder="1" applyAlignment="1">
      <alignment horizontal="right" vertical="top" wrapText="1"/>
      <protection/>
    </xf>
    <xf numFmtId="4" fontId="31" fillId="16" borderId="21" xfId="53" applyNumberFormat="1" applyFont="1" applyFill="1" applyBorder="1" applyAlignment="1">
      <alignment horizontal="right" vertical="top" wrapText="1"/>
      <protection/>
    </xf>
    <xf numFmtId="0" fontId="30" fillId="0" borderId="22" xfId="0" applyFont="1" applyFill="1" applyBorder="1" applyAlignment="1">
      <alignment vertical="top" wrapText="1"/>
    </xf>
    <xf numFmtId="0" fontId="31" fillId="0" borderId="23" xfId="0" applyFont="1" applyFill="1" applyBorder="1" applyAlignment="1">
      <alignment vertical="top" wrapText="1"/>
    </xf>
    <xf numFmtId="0" fontId="31" fillId="0" borderId="24" xfId="0" applyFont="1" applyFill="1" applyBorder="1" applyAlignment="1">
      <alignment vertical="top" wrapText="1"/>
    </xf>
    <xf numFmtId="0" fontId="31" fillId="0" borderId="0" xfId="53" applyFont="1" applyAlignment="1">
      <alignment vertical="top"/>
      <protection/>
    </xf>
    <xf numFmtId="0" fontId="31" fillId="0" borderId="0" xfId="0" applyFont="1" applyAlignment="1">
      <alignment/>
    </xf>
    <xf numFmtId="171" fontId="31" fillId="0" borderId="18" xfId="0" applyNumberFormat="1" applyFont="1" applyFill="1" applyBorder="1" applyAlignment="1">
      <alignment/>
    </xf>
    <xf numFmtId="0" fontId="31" fillId="0" borderId="18" xfId="0" applyNumberFormat="1" applyFont="1" applyFill="1" applyBorder="1" applyAlignment="1">
      <alignment horizontal="left" vertical="top"/>
    </xf>
    <xf numFmtId="4" fontId="36" fillId="0" borderId="0" xfId="53" applyNumberFormat="1" applyFont="1" applyFill="1" applyAlignment="1">
      <alignment vertical="top"/>
      <protection/>
    </xf>
    <xf numFmtId="0" fontId="33" fillId="0" borderId="0" xfId="53" applyFont="1" applyAlignment="1">
      <alignment vertical="center"/>
      <protection/>
    </xf>
    <xf numFmtId="0" fontId="8" fillId="0" borderId="0" xfId="42" applyAlignment="1">
      <alignment vertical="center"/>
    </xf>
    <xf numFmtId="0" fontId="5" fillId="0" borderId="0" xfId="53" applyFont="1" applyAlignment="1">
      <alignment vertical="center"/>
      <protection/>
    </xf>
    <xf numFmtId="171" fontId="30" fillId="0" borderId="16" xfId="0" applyNumberFormat="1" applyFont="1" applyFill="1" applyBorder="1" applyAlignment="1">
      <alignment/>
    </xf>
    <xf numFmtId="4" fontId="30" fillId="0" borderId="16" xfId="53" applyNumberFormat="1" applyFont="1" applyFill="1" applyBorder="1" applyAlignment="1">
      <alignment horizontal="right" vertical="top" wrapText="1"/>
      <protection/>
    </xf>
    <xf numFmtId="171" fontId="31" fillId="0" borderId="20" xfId="0" applyNumberFormat="1" applyFont="1" applyFill="1" applyBorder="1" applyAlignment="1">
      <alignment/>
    </xf>
    <xf numFmtId="171" fontId="31" fillId="0" borderId="16" xfId="0" applyNumberFormat="1" applyFont="1" applyFill="1" applyBorder="1" applyAlignment="1">
      <alignment/>
    </xf>
    <xf numFmtId="171" fontId="31" fillId="0" borderId="20" xfId="0" applyNumberFormat="1" applyFont="1" applyFill="1" applyBorder="1" applyAlignment="1">
      <alignment vertical="justify"/>
    </xf>
    <xf numFmtId="0" fontId="31" fillId="0" borderId="18" xfId="0" applyFont="1" applyFill="1" applyBorder="1" applyAlignment="1">
      <alignment horizontal="left" vertical="top" wrapText="1"/>
    </xf>
    <xf numFmtId="0" fontId="29" fillId="0" borderId="16" xfId="0" applyNumberFormat="1" applyFont="1" applyFill="1" applyBorder="1" applyAlignment="1">
      <alignment horizontal="left" vertical="top"/>
    </xf>
    <xf numFmtId="0" fontId="31" fillId="0" borderId="20" xfId="0" applyNumberFormat="1" applyFont="1" applyFill="1" applyBorder="1" applyAlignment="1">
      <alignment horizontal="left" vertical="top"/>
    </xf>
    <xf numFmtId="0" fontId="30" fillId="0" borderId="23" xfId="0" applyFont="1" applyFill="1" applyBorder="1" applyAlignment="1">
      <alignment vertical="top" wrapText="1"/>
    </xf>
    <xf numFmtId="4" fontId="36" fillId="0" borderId="0" xfId="53" applyNumberFormat="1" applyFont="1" applyFill="1" applyAlignment="1">
      <alignment vertical="top"/>
      <protection/>
    </xf>
    <xf numFmtId="0" fontId="38" fillId="0" borderId="0" xfId="42" applyFont="1" applyAlignment="1">
      <alignment vertical="center"/>
    </xf>
    <xf numFmtId="1" fontId="31" fillId="0" borderId="0" xfId="53" applyNumberFormat="1" applyFont="1" applyAlignment="1">
      <alignment vertical="top"/>
      <protection/>
    </xf>
    <xf numFmtId="0" fontId="31" fillId="0" borderId="0" xfId="53" applyFont="1" applyAlignment="1">
      <alignment/>
      <protection/>
    </xf>
    <xf numFmtId="4" fontId="31" fillId="0" borderId="16" xfId="53" applyNumberFormat="1" applyFont="1" applyFill="1" applyBorder="1" applyAlignment="1">
      <alignment horizontal="right" vertical="top" wrapText="1"/>
      <protection/>
    </xf>
    <xf numFmtId="4" fontId="30" fillId="16" borderId="17" xfId="53" applyNumberFormat="1" applyFont="1" applyFill="1" applyBorder="1" applyAlignment="1">
      <alignment horizontal="right" vertical="top" wrapText="1"/>
      <protection/>
    </xf>
    <xf numFmtId="0" fontId="30" fillId="0" borderId="25" xfId="0" applyFont="1" applyFill="1" applyBorder="1" applyAlignment="1">
      <alignment vertical="top" wrapText="1"/>
    </xf>
    <xf numFmtId="171" fontId="31" fillId="0" borderId="26" xfId="0" applyNumberFormat="1" applyFont="1" applyFill="1" applyBorder="1" applyAlignment="1">
      <alignment/>
    </xf>
    <xf numFmtId="4" fontId="31" fillId="0" borderId="26" xfId="53" applyNumberFormat="1" applyFont="1" applyFill="1" applyBorder="1" applyAlignment="1">
      <alignment horizontal="right" vertical="top" wrapText="1"/>
      <protection/>
    </xf>
    <xf numFmtId="4" fontId="30" fillId="16" borderId="27" xfId="53" applyNumberFormat="1" applyFont="1" applyFill="1" applyBorder="1" applyAlignment="1">
      <alignment horizontal="right" vertical="top" wrapText="1"/>
      <protection/>
    </xf>
    <xf numFmtId="0" fontId="30" fillId="0" borderId="28" xfId="0" applyFont="1" applyFill="1" applyBorder="1" applyAlignment="1">
      <alignment vertical="top" wrapText="1"/>
    </xf>
    <xf numFmtId="171" fontId="30" fillId="0" borderId="29" xfId="0" applyNumberFormat="1" applyFont="1" applyFill="1" applyBorder="1" applyAlignment="1">
      <alignment/>
    </xf>
    <xf numFmtId="4" fontId="30" fillId="0" borderId="29" xfId="53" applyNumberFormat="1" applyFont="1" applyFill="1" applyBorder="1" applyAlignment="1">
      <alignment horizontal="right" vertical="top" wrapText="1"/>
      <protection/>
    </xf>
    <xf numFmtId="4" fontId="30" fillId="16" borderId="30" xfId="53" applyNumberFormat="1" applyFont="1" applyFill="1" applyBorder="1" applyAlignment="1">
      <alignment horizontal="right" vertical="top" wrapText="1"/>
      <protection/>
    </xf>
    <xf numFmtId="4" fontId="30" fillId="0" borderId="16" xfId="53" applyNumberFormat="1" applyFont="1" applyFill="1" applyBorder="1" applyAlignment="1">
      <alignment horizontal="right" vertical="top" wrapText="1"/>
      <protection/>
    </xf>
    <xf numFmtId="0" fontId="0" fillId="0" borderId="31" xfId="0" applyFont="1" applyBorder="1" applyAlignment="1">
      <alignment/>
    </xf>
    <xf numFmtId="4" fontId="36" fillId="0" borderId="0" xfId="53" applyNumberFormat="1" applyFont="1" applyFill="1" applyAlignment="1">
      <alignment horizontal="left" vertical="center"/>
      <protection/>
    </xf>
    <xf numFmtId="2" fontId="39" fillId="0" borderId="16" xfId="0" applyNumberFormat="1" applyFont="1" applyFill="1" applyBorder="1" applyAlignment="1">
      <alignment vertical="top"/>
    </xf>
    <xf numFmtId="0" fontId="31" fillId="0" borderId="0" xfId="53" applyFont="1" applyFill="1">
      <alignment horizontal="left"/>
      <protection/>
    </xf>
    <xf numFmtId="0" fontId="31" fillId="0" borderId="0" xfId="53" applyFont="1">
      <alignment horizontal="left"/>
      <protection/>
    </xf>
    <xf numFmtId="0" fontId="31" fillId="0" borderId="0" xfId="53" applyFont="1" applyFill="1">
      <alignment horizontal="left"/>
      <protection/>
    </xf>
    <xf numFmtId="0" fontId="31" fillId="0" borderId="0" xfId="53" applyFont="1">
      <alignment horizontal="left"/>
      <protection/>
    </xf>
    <xf numFmtId="2" fontId="31" fillId="0" borderId="18" xfId="0" applyNumberFormat="1" applyFont="1" applyFill="1" applyBorder="1" applyAlignment="1">
      <alignment vertical="top"/>
    </xf>
    <xf numFmtId="2" fontId="29" fillId="0" borderId="32" xfId="0" applyNumberFormat="1" applyFont="1" applyFill="1" applyBorder="1" applyAlignment="1">
      <alignment vertical="top"/>
    </xf>
    <xf numFmtId="2" fontId="39" fillId="0" borderId="12" xfId="0" applyNumberFormat="1" applyFont="1" applyFill="1" applyBorder="1" applyAlignment="1">
      <alignment vertical="top"/>
    </xf>
    <xf numFmtId="4" fontId="30" fillId="0" borderId="12" xfId="53" applyNumberFormat="1" applyFont="1" applyFill="1" applyBorder="1" applyAlignment="1">
      <alignment horizontal="right" vertical="top" wrapText="1"/>
      <protection/>
    </xf>
    <xf numFmtId="4" fontId="30" fillId="16" borderId="14" xfId="53" applyNumberFormat="1" applyFont="1" applyFill="1" applyBorder="1" applyAlignment="1">
      <alignment horizontal="right" vertical="top" wrapText="1"/>
      <protection/>
    </xf>
    <xf numFmtId="2" fontId="31" fillId="0" borderId="20" xfId="0" applyNumberFormat="1" applyFont="1" applyFill="1" applyBorder="1" applyAlignment="1">
      <alignment vertical="top"/>
    </xf>
    <xf numFmtId="2" fontId="31" fillId="0" borderId="16" xfId="0" applyNumberFormat="1" applyFont="1" applyFill="1" applyBorder="1" applyAlignment="1">
      <alignment vertical="top"/>
    </xf>
    <xf numFmtId="4" fontId="31" fillId="16" borderId="17" xfId="53" applyNumberFormat="1" applyFont="1" applyFill="1" applyBorder="1" applyAlignment="1">
      <alignment horizontal="right" vertical="top" wrapText="1"/>
      <protection/>
    </xf>
    <xf numFmtId="2" fontId="29" fillId="0" borderId="22" xfId="0" applyNumberFormat="1" applyFont="1" applyFill="1" applyBorder="1" applyAlignment="1">
      <alignment horizontal="left" vertical="top"/>
    </xf>
    <xf numFmtId="2" fontId="31" fillId="0" borderId="23" xfId="0" applyNumberFormat="1" applyFont="1" applyFill="1" applyBorder="1" applyAlignment="1">
      <alignment horizontal="left" vertical="top"/>
    </xf>
    <xf numFmtId="2" fontId="31" fillId="0" borderId="24" xfId="0" applyNumberFormat="1" applyFont="1" applyFill="1" applyBorder="1" applyAlignment="1">
      <alignment horizontal="left" vertical="top"/>
    </xf>
    <xf numFmtId="2" fontId="29" fillId="0" borderId="23" xfId="0" applyNumberFormat="1" applyFont="1" applyFill="1" applyBorder="1" applyAlignment="1">
      <alignment horizontal="left" vertical="top"/>
    </xf>
    <xf numFmtId="2" fontId="30" fillId="0" borderId="22" xfId="0" applyNumberFormat="1" applyFont="1" applyFill="1" applyBorder="1" applyAlignment="1">
      <alignment vertical="top"/>
    </xf>
    <xf numFmtId="2" fontId="30" fillId="0" borderId="16" xfId="0" applyNumberFormat="1" applyFont="1" applyFill="1" applyBorder="1" applyAlignment="1">
      <alignment vertical="top"/>
    </xf>
    <xf numFmtId="0" fontId="30" fillId="0" borderId="0" xfId="53" applyFont="1" applyFill="1">
      <alignment horizontal="left"/>
      <protection/>
    </xf>
    <xf numFmtId="0" fontId="30" fillId="0" borderId="0" xfId="53" applyFont="1">
      <alignment horizontal="left"/>
      <protection/>
    </xf>
    <xf numFmtId="2" fontId="31" fillId="0" borderId="23" xfId="0" applyNumberFormat="1" applyFont="1" applyFill="1" applyBorder="1" applyAlignment="1">
      <alignment vertical="top"/>
    </xf>
    <xf numFmtId="2" fontId="31" fillId="0" borderId="18" xfId="0" applyNumberFormat="1" applyFont="1" applyFill="1" applyBorder="1" applyAlignment="1">
      <alignment vertical="top"/>
    </xf>
    <xf numFmtId="0" fontId="30" fillId="0" borderId="0" xfId="0" applyFont="1" applyAlignment="1">
      <alignment/>
    </xf>
    <xf numFmtId="0" fontId="30" fillId="0" borderId="0" xfId="53" applyFont="1">
      <alignment horizontal="left"/>
      <protection/>
    </xf>
    <xf numFmtId="0" fontId="31" fillId="0" borderId="0" xfId="53" applyFont="1" applyBorder="1">
      <alignment horizontal="left"/>
      <protection/>
    </xf>
    <xf numFmtId="0" fontId="31" fillId="0" borderId="0" xfId="0" applyFont="1" applyFill="1" applyBorder="1" applyAlignment="1">
      <alignment horizontal="right" vertical="top" wrapText="1"/>
    </xf>
    <xf numFmtId="0" fontId="30" fillId="0" borderId="0" xfId="53" applyFont="1" applyBorder="1">
      <alignment horizontal="left"/>
      <protection/>
    </xf>
    <xf numFmtId="0" fontId="30" fillId="0" borderId="0" xfId="0" applyFont="1" applyAlignment="1">
      <alignment/>
    </xf>
    <xf numFmtId="2" fontId="31" fillId="0" borderId="18" xfId="53" applyNumberFormat="1" applyFont="1" applyFill="1" applyBorder="1" applyAlignment="1">
      <alignment horizontal="right" vertical="top" wrapText="1"/>
      <protection/>
    </xf>
    <xf numFmtId="2" fontId="31" fillId="16" borderId="19" xfId="53" applyNumberFormat="1" applyFont="1" applyFill="1" applyBorder="1" applyAlignment="1">
      <alignment horizontal="right" vertical="top" wrapText="1"/>
      <protection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23" xfId="0" applyFont="1" applyBorder="1" applyAlignment="1">
      <alignment/>
    </xf>
    <xf numFmtId="0" fontId="31" fillId="0" borderId="23" xfId="0" applyFont="1" applyBorder="1" applyAlignment="1">
      <alignment/>
    </xf>
    <xf numFmtId="2" fontId="31" fillId="0" borderId="20" xfId="53" applyNumberFormat="1" applyFont="1" applyFill="1" applyBorder="1" applyAlignment="1">
      <alignment horizontal="right" vertical="top" wrapText="1"/>
      <protection/>
    </xf>
    <xf numFmtId="2" fontId="31" fillId="16" borderId="21" xfId="53" applyNumberFormat="1" applyFont="1" applyFill="1" applyBorder="1" applyAlignment="1">
      <alignment horizontal="right" vertical="top" wrapText="1"/>
      <protection/>
    </xf>
    <xf numFmtId="2" fontId="31" fillId="0" borderId="23" xfId="0" applyNumberFormat="1" applyFont="1" applyFill="1" applyBorder="1" applyAlignment="1">
      <alignment horizontal="left" vertical="top"/>
    </xf>
    <xf numFmtId="4" fontId="4" fillId="0" borderId="33" xfId="53" applyNumberFormat="1" applyFont="1" applyFill="1" applyBorder="1" applyAlignment="1">
      <alignment horizontal="center" vertical="center" wrapText="1"/>
      <protection/>
    </xf>
    <xf numFmtId="2" fontId="30" fillId="0" borderId="32" xfId="0" applyNumberFormat="1" applyFont="1" applyFill="1" applyBorder="1" applyAlignment="1">
      <alignment vertical="top"/>
    </xf>
    <xf numFmtId="2" fontId="30" fillId="0" borderId="12" xfId="0" applyNumberFormat="1" applyFont="1" applyFill="1" applyBorder="1" applyAlignment="1">
      <alignment vertical="top"/>
    </xf>
    <xf numFmtId="2" fontId="31" fillId="0" borderId="24" xfId="0" applyNumberFormat="1" applyFont="1" applyFill="1" applyBorder="1" applyAlignment="1">
      <alignment vertical="top"/>
    </xf>
    <xf numFmtId="2" fontId="31" fillId="0" borderId="20" xfId="0" applyNumberFormat="1" applyFont="1" applyFill="1" applyBorder="1" applyAlignment="1">
      <alignment vertical="top"/>
    </xf>
    <xf numFmtId="2" fontId="31" fillId="0" borderId="16" xfId="0" applyNumberFormat="1" applyFont="1" applyFill="1" applyBorder="1" applyAlignment="1">
      <alignment vertical="top"/>
    </xf>
    <xf numFmtId="2" fontId="31" fillId="0" borderId="16" xfId="53" applyNumberFormat="1" applyFont="1" applyFill="1" applyBorder="1" applyAlignment="1">
      <alignment horizontal="right" vertical="top" wrapText="1"/>
      <protection/>
    </xf>
    <xf numFmtId="2" fontId="31" fillId="16" borderId="17" xfId="53" applyNumberFormat="1" applyFont="1" applyFill="1" applyBorder="1" applyAlignment="1">
      <alignment horizontal="right" vertical="top" wrapText="1"/>
      <protection/>
    </xf>
    <xf numFmtId="4" fontId="36" fillId="0" borderId="0" xfId="53" applyNumberFormat="1" applyFont="1" applyFill="1">
      <alignment horizontal="left"/>
      <protection/>
    </xf>
    <xf numFmtId="4" fontId="30" fillId="0" borderId="26" xfId="53" applyNumberFormat="1" applyFont="1" applyFill="1" applyBorder="1" applyAlignment="1">
      <alignment horizontal="right" vertical="top" wrapText="1"/>
      <protection/>
    </xf>
    <xf numFmtId="2" fontId="31" fillId="5" borderId="23" xfId="0" applyNumberFormat="1" applyFont="1" applyFill="1" applyBorder="1" applyAlignment="1">
      <alignment vertical="top"/>
    </xf>
    <xf numFmtId="0" fontId="31" fillId="0" borderId="24" xfId="0" applyFont="1" applyBorder="1" applyAlignment="1">
      <alignment/>
    </xf>
    <xf numFmtId="0" fontId="30" fillId="0" borderId="32" xfId="0" applyFont="1" applyFill="1" applyBorder="1" applyAlignment="1">
      <alignment vertical="top" wrapText="1"/>
    </xf>
    <xf numFmtId="171" fontId="30" fillId="0" borderId="12" xfId="0" applyNumberFormat="1" applyFont="1" applyFill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2" fontId="31" fillId="0" borderId="23" xfId="0" applyNumberFormat="1" applyFont="1" applyFill="1" applyBorder="1" applyAlignment="1">
      <alignment vertical="top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2" fontId="29" fillId="0" borderId="22" xfId="0" applyNumberFormat="1" applyFont="1" applyFill="1" applyBorder="1" applyAlignment="1">
      <alignment vertical="top"/>
    </xf>
    <xf numFmtId="2" fontId="39" fillId="0" borderId="29" xfId="0" applyNumberFormat="1" applyFont="1" applyFill="1" applyBorder="1" applyAlignment="1">
      <alignment vertical="top"/>
    </xf>
    <xf numFmtId="2" fontId="31" fillId="0" borderId="26" xfId="0" applyNumberFormat="1" applyFont="1" applyFill="1" applyBorder="1" applyAlignment="1">
      <alignment vertical="top"/>
    </xf>
    <xf numFmtId="2" fontId="31" fillId="0" borderId="24" xfId="0" applyNumberFormat="1" applyFont="1" applyFill="1" applyBorder="1" applyAlignment="1">
      <alignment vertical="top"/>
    </xf>
    <xf numFmtId="2" fontId="31" fillId="0" borderId="28" xfId="0" applyNumberFormat="1" applyFont="1" applyFill="1" applyBorder="1" applyAlignment="1">
      <alignment vertical="top"/>
    </xf>
    <xf numFmtId="4" fontId="31" fillId="0" borderId="28" xfId="53" applyNumberFormat="1" applyFont="1" applyFill="1" applyBorder="1" applyAlignment="1">
      <alignment horizontal="right" vertical="top" wrapText="1"/>
      <protection/>
    </xf>
    <xf numFmtId="4" fontId="31" fillId="16" borderId="37" xfId="53" applyNumberFormat="1" applyFont="1" applyFill="1" applyBorder="1" applyAlignment="1">
      <alignment horizontal="right" vertical="top" wrapText="1"/>
      <protection/>
    </xf>
    <xf numFmtId="2" fontId="31" fillId="0" borderId="22" xfId="0" applyNumberFormat="1" applyFont="1" applyFill="1" applyBorder="1" applyAlignment="1">
      <alignment vertical="top"/>
    </xf>
    <xf numFmtId="2" fontId="30" fillId="0" borderId="23" xfId="0" applyNumberFormat="1" applyFont="1" applyFill="1" applyBorder="1" applyAlignment="1">
      <alignment vertical="top"/>
    </xf>
    <xf numFmtId="2" fontId="30" fillId="0" borderId="18" xfId="0" applyNumberFormat="1" applyFont="1" applyFill="1" applyBorder="1" applyAlignment="1">
      <alignment vertical="top"/>
    </xf>
    <xf numFmtId="2" fontId="30" fillId="0" borderId="25" xfId="0" applyNumberFormat="1" applyFont="1" applyFill="1" applyBorder="1" applyAlignment="1">
      <alignment vertical="top"/>
    </xf>
    <xf numFmtId="2" fontId="30" fillId="0" borderId="22" xfId="0" applyNumberFormat="1" applyFont="1" applyFill="1" applyBorder="1" applyAlignment="1">
      <alignment vertical="top"/>
    </xf>
    <xf numFmtId="2" fontId="30" fillId="0" borderId="16" xfId="0" applyNumberFormat="1" applyFont="1" applyFill="1" applyBorder="1" applyAlignment="1">
      <alignment vertical="top"/>
    </xf>
    <xf numFmtId="4" fontId="36" fillId="0" borderId="0" xfId="53" applyNumberFormat="1" applyFont="1" applyFill="1" applyAlignment="1">
      <alignment horizontal="center" vertical="center"/>
      <protection/>
    </xf>
    <xf numFmtId="0" fontId="31" fillId="0" borderId="0" xfId="53" applyFont="1" applyFill="1" applyAlignment="1">
      <alignment vertical="top"/>
      <protection/>
    </xf>
    <xf numFmtId="2" fontId="31" fillId="0" borderId="18" xfId="0" applyNumberFormat="1" applyFont="1" applyFill="1" applyBorder="1" applyAlignment="1">
      <alignment horizontal="left" vertical="top"/>
    </xf>
    <xf numFmtId="2" fontId="31" fillId="0" borderId="18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4" fontId="31" fillId="0" borderId="18" xfId="53" applyNumberFormat="1" applyFont="1" applyFill="1" applyBorder="1" applyAlignment="1">
      <alignment horizontal="right" vertical="top"/>
      <protection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2" fontId="29" fillId="0" borderId="26" xfId="0" applyNumberFormat="1" applyFont="1" applyFill="1" applyBorder="1" applyAlignment="1">
      <alignment horizontal="left" vertical="top"/>
    </xf>
    <xf numFmtId="2" fontId="31" fillId="0" borderId="26" xfId="0" applyNumberFormat="1" applyFont="1" applyFill="1" applyBorder="1" applyAlignment="1">
      <alignment horizontal="right" vertical="top"/>
    </xf>
    <xf numFmtId="4" fontId="31" fillId="0" borderId="26" xfId="53" applyNumberFormat="1" applyFont="1" applyFill="1" applyBorder="1" applyAlignment="1">
      <alignment horizontal="right" vertical="top"/>
      <protection/>
    </xf>
    <xf numFmtId="4" fontId="31" fillId="16" borderId="19" xfId="53" applyNumberFormat="1" applyFont="1" applyFill="1" applyBorder="1" applyAlignment="1">
      <alignment horizontal="right" vertical="top"/>
      <protection/>
    </xf>
    <xf numFmtId="2" fontId="31" fillId="0" borderId="20" xfId="0" applyNumberFormat="1" applyFont="1" applyFill="1" applyBorder="1" applyAlignment="1">
      <alignment horizontal="left" vertical="top"/>
    </xf>
    <xf numFmtId="2" fontId="31" fillId="0" borderId="20" xfId="0" applyNumberFormat="1" applyFont="1" applyFill="1" applyBorder="1" applyAlignment="1">
      <alignment horizontal="right" vertical="top"/>
    </xf>
    <xf numFmtId="4" fontId="31" fillId="0" borderId="20" xfId="53" applyNumberFormat="1" applyFont="1" applyFill="1" applyBorder="1" applyAlignment="1">
      <alignment horizontal="right" vertical="top"/>
      <protection/>
    </xf>
    <xf numFmtId="4" fontId="31" fillId="16" borderId="21" xfId="53" applyNumberFormat="1" applyFont="1" applyFill="1" applyBorder="1" applyAlignment="1">
      <alignment horizontal="right" vertical="top"/>
      <protection/>
    </xf>
    <xf numFmtId="2" fontId="29" fillId="0" borderId="22" xfId="0" applyNumberFormat="1" applyFont="1" applyFill="1" applyBorder="1" applyAlignment="1">
      <alignment horizontal="left" vertical="top"/>
    </xf>
    <xf numFmtId="2" fontId="31" fillId="0" borderId="16" xfId="0" applyNumberFormat="1" applyFont="1" applyFill="1" applyBorder="1" applyAlignment="1">
      <alignment horizontal="right" vertical="top"/>
    </xf>
    <xf numFmtId="4" fontId="31" fillId="0" borderId="16" xfId="53" applyNumberFormat="1" applyFont="1" applyFill="1" applyBorder="1" applyAlignment="1">
      <alignment horizontal="right" vertical="top"/>
      <protection/>
    </xf>
    <xf numFmtId="4" fontId="31" fillId="16" borderId="17" xfId="53" applyNumberFormat="1" applyFont="1" applyFill="1" applyBorder="1" applyAlignment="1">
      <alignment horizontal="right" vertical="top"/>
      <protection/>
    </xf>
    <xf numFmtId="2" fontId="29" fillId="0" borderId="23" xfId="0" applyNumberFormat="1" applyFont="1" applyFill="1" applyBorder="1" applyAlignment="1">
      <alignment horizontal="left" vertical="top"/>
    </xf>
    <xf numFmtId="2" fontId="31" fillId="0" borderId="24" xfId="0" applyNumberFormat="1" applyFont="1" applyFill="1" applyBorder="1" applyAlignment="1">
      <alignment horizontal="left" vertical="top"/>
    </xf>
    <xf numFmtId="2" fontId="31" fillId="0" borderId="29" xfId="0" applyNumberFormat="1" applyFont="1" applyFill="1" applyBorder="1" applyAlignment="1">
      <alignment horizontal="left" vertical="top"/>
    </xf>
    <xf numFmtId="2" fontId="31" fillId="0" borderId="29" xfId="0" applyNumberFormat="1" applyFont="1" applyFill="1" applyBorder="1" applyAlignment="1">
      <alignment horizontal="right" vertical="top"/>
    </xf>
    <xf numFmtId="4" fontId="31" fillId="0" borderId="29" xfId="53" applyNumberFormat="1" applyFont="1" applyFill="1" applyBorder="1" applyAlignment="1">
      <alignment horizontal="right" vertical="top"/>
      <protection/>
    </xf>
    <xf numFmtId="4" fontId="31" fillId="16" borderId="30" xfId="53" applyNumberFormat="1" applyFont="1" applyFill="1" applyBorder="1" applyAlignment="1">
      <alignment horizontal="right" vertical="top"/>
      <protection/>
    </xf>
    <xf numFmtId="2" fontId="29" fillId="0" borderId="16" xfId="0" applyNumberFormat="1" applyFont="1" applyFill="1" applyBorder="1" applyAlignment="1">
      <alignment horizontal="left" vertical="top"/>
    </xf>
    <xf numFmtId="2" fontId="29" fillId="0" borderId="28" xfId="0" applyNumberFormat="1" applyFont="1" applyFill="1" applyBorder="1" applyAlignment="1">
      <alignment horizontal="left" vertical="top"/>
    </xf>
    <xf numFmtId="2" fontId="39" fillId="0" borderId="28" xfId="0" applyNumberFormat="1" applyFont="1" applyFill="1" applyBorder="1" applyAlignment="1">
      <alignment horizontal="right" vertical="top"/>
    </xf>
    <xf numFmtId="4" fontId="29" fillId="0" borderId="28" xfId="53" applyNumberFormat="1" applyFont="1" applyFill="1" applyBorder="1" applyAlignment="1">
      <alignment horizontal="right" vertical="top" wrapText="1"/>
      <protection/>
    </xf>
    <xf numFmtId="4" fontId="29" fillId="16" borderId="37" xfId="53" applyNumberFormat="1" applyFont="1" applyFill="1" applyBorder="1" applyAlignment="1">
      <alignment horizontal="right" vertical="top" wrapText="1"/>
      <protection/>
    </xf>
    <xf numFmtId="4" fontId="31" fillId="16" borderId="27" xfId="53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31" fillId="0" borderId="38" xfId="53" applyFont="1" applyFill="1" applyBorder="1" applyAlignment="1">
      <alignment vertical="top" wrapText="1"/>
      <protection/>
    </xf>
    <xf numFmtId="1" fontId="41" fillId="0" borderId="39" xfId="0" applyNumberFormat="1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31" fillId="0" borderId="40" xfId="53" applyNumberFormat="1" applyFont="1" applyFill="1" applyBorder="1" applyAlignment="1">
      <alignment vertical="top"/>
      <protection/>
    </xf>
    <xf numFmtId="0" fontId="31" fillId="0" borderId="18" xfId="53" applyFont="1" applyFill="1" applyBorder="1" applyAlignment="1">
      <alignment vertical="top" wrapText="1"/>
      <protection/>
    </xf>
    <xf numFmtId="1" fontId="41" fillId="0" borderId="18" xfId="0" applyNumberFormat="1" applyFont="1" applyFill="1" applyBorder="1" applyAlignment="1">
      <alignment horizontal="center"/>
    </xf>
    <xf numFmtId="0" fontId="31" fillId="0" borderId="20" xfId="53" applyFont="1" applyFill="1" applyBorder="1" applyAlignment="1">
      <alignment vertical="top" wrapText="1"/>
      <protection/>
    </xf>
    <xf numFmtId="1" fontId="41" fillId="0" borderId="20" xfId="0" applyNumberFormat="1" applyFont="1" applyFill="1" applyBorder="1" applyAlignment="1">
      <alignment horizontal="center"/>
    </xf>
    <xf numFmtId="0" fontId="30" fillId="2" borderId="26" xfId="53" applyFont="1" applyFill="1" applyBorder="1" applyAlignment="1">
      <alignment vertical="top" wrapText="1"/>
      <protection/>
    </xf>
    <xf numFmtId="1" fontId="41" fillId="2" borderId="26" xfId="0" applyNumberFormat="1" applyFont="1" applyFill="1" applyBorder="1" applyAlignment="1">
      <alignment horizontal="center"/>
    </xf>
    <xf numFmtId="0" fontId="41" fillId="2" borderId="27" xfId="0" applyFont="1" applyFill="1" applyBorder="1" applyAlignment="1">
      <alignment horizontal="center"/>
    </xf>
    <xf numFmtId="0" fontId="30" fillId="2" borderId="16" xfId="53" applyFont="1" applyFill="1" applyBorder="1" applyAlignment="1">
      <alignment vertical="top" wrapText="1"/>
      <protection/>
    </xf>
    <xf numFmtId="0" fontId="4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30" fillId="4" borderId="41" xfId="53" applyFont="1" applyFill="1" applyBorder="1" applyAlignment="1">
      <alignment vertical="top" wrapText="1"/>
      <protection/>
    </xf>
    <xf numFmtId="0" fontId="41" fillId="4" borderId="42" xfId="0" applyFont="1" applyFill="1" applyBorder="1" applyAlignment="1">
      <alignment horizontal="center"/>
    </xf>
    <xf numFmtId="0" fontId="41" fillId="4" borderId="17" xfId="0" applyFont="1" applyFill="1" applyBorder="1" applyAlignment="1">
      <alignment horizontal="center"/>
    </xf>
    <xf numFmtId="1" fontId="41" fillId="0" borderId="43" xfId="0" applyNumberFormat="1" applyFont="1" applyFill="1" applyBorder="1" applyAlignment="1">
      <alignment horizontal="center"/>
    </xf>
    <xf numFmtId="4" fontId="42" fillId="16" borderId="12" xfId="54" applyNumberFormat="1" applyFont="1" applyFill="1" applyBorder="1" applyAlignment="1">
      <alignment horizontal="center" vertical="center" wrapText="1"/>
      <protection/>
    </xf>
    <xf numFmtId="4" fontId="42" fillId="16" borderId="14" xfId="54" applyNumberFormat="1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4" fillId="0" borderId="46" xfId="53" applyFont="1" applyFill="1" applyBorder="1" applyAlignment="1">
      <alignment horizontal="center" vertical="center" wrapText="1"/>
      <protection/>
    </xf>
    <xf numFmtId="0" fontId="4" fillId="0" borderId="47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0" fillId="0" borderId="4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5" fillId="0" borderId="0" xfId="42" applyFont="1" applyAlignment="1">
      <alignment horizontal="center" vertical="center"/>
    </xf>
    <xf numFmtId="0" fontId="33" fillId="0" borderId="0" xfId="53" applyFont="1" applyAlignment="1">
      <alignment horizontal="center" vertical="center"/>
      <protection/>
    </xf>
    <xf numFmtId="0" fontId="37" fillId="0" borderId="46" xfId="0" applyFont="1" applyFill="1" applyBorder="1" applyAlignment="1">
      <alignment horizontal="center" vertical="top" wrapText="1"/>
    </xf>
    <xf numFmtId="0" fontId="37" fillId="0" borderId="48" xfId="0" applyFont="1" applyFill="1" applyBorder="1" applyAlignment="1">
      <alignment horizontal="center" vertical="top" wrapText="1"/>
    </xf>
    <xf numFmtId="0" fontId="37" fillId="0" borderId="47" xfId="0" applyFont="1" applyFill="1" applyBorder="1" applyAlignment="1">
      <alignment horizontal="center" vertical="top" wrapText="1"/>
    </xf>
    <xf numFmtId="0" fontId="38" fillId="0" borderId="0" xfId="42" applyFont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15" xfId="53" applyFont="1" applyFill="1" applyBorder="1" applyAlignment="1">
      <alignment horizontal="center" vertical="center" wrapText="1"/>
      <protection/>
    </xf>
    <xf numFmtId="0" fontId="42" fillId="0" borderId="46" xfId="54" applyFont="1" applyFill="1" applyBorder="1" applyAlignment="1">
      <alignment horizontal="center" vertical="center" wrapText="1"/>
      <protection/>
    </xf>
    <xf numFmtId="0" fontId="42" fillId="0" borderId="15" xfId="54" applyFont="1" applyFill="1" applyBorder="1" applyAlignment="1">
      <alignment horizontal="center" vertical="center" wrapText="1"/>
      <protection/>
    </xf>
    <xf numFmtId="0" fontId="45" fillId="0" borderId="44" xfId="0" applyFont="1" applyBorder="1" applyAlignment="1">
      <alignment horizontal="center" textRotation="90"/>
    </xf>
    <xf numFmtId="0" fontId="45" fillId="0" borderId="32" xfId="0" applyFont="1" applyBorder="1" applyAlignment="1">
      <alignment horizontal="center" textRotation="90"/>
    </xf>
    <xf numFmtId="0" fontId="45" fillId="0" borderId="45" xfId="0" applyFont="1" applyBorder="1" applyAlignment="1">
      <alignment horizont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44.jpeg" /><Relationship Id="rId3" Type="http://schemas.openxmlformats.org/officeDocument/2006/relationships/image" Target="../media/image50.jpeg" /><Relationship Id="rId4" Type="http://schemas.openxmlformats.org/officeDocument/2006/relationships/image" Target="../media/image47.jpeg" /><Relationship Id="rId5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4.jpe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8.jpeg" /><Relationship Id="rId7" Type="http://schemas.openxmlformats.org/officeDocument/2006/relationships/image" Target="../media/image25.jpeg" /><Relationship Id="rId8" Type="http://schemas.openxmlformats.org/officeDocument/2006/relationships/image" Target="../media/image26.jpeg" /><Relationship Id="rId9" Type="http://schemas.openxmlformats.org/officeDocument/2006/relationships/image" Target="../media/image27.jpeg" /><Relationship Id="rId10" Type="http://schemas.openxmlformats.org/officeDocument/2006/relationships/image" Target="../media/image28.jpeg" /><Relationship Id="rId11" Type="http://schemas.openxmlformats.org/officeDocument/2006/relationships/image" Target="../media/image30.jpeg" /><Relationship Id="rId12" Type="http://schemas.openxmlformats.org/officeDocument/2006/relationships/image" Target="../media/image31.jpeg" /><Relationship Id="rId13" Type="http://schemas.openxmlformats.org/officeDocument/2006/relationships/image" Target="../media/image18.jpeg" /><Relationship Id="rId14" Type="http://schemas.openxmlformats.org/officeDocument/2006/relationships/image" Target="../media/image42.jpeg" /><Relationship Id="rId15" Type="http://schemas.openxmlformats.org/officeDocument/2006/relationships/image" Target="../media/image2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Relationship Id="rId3" Type="http://schemas.openxmlformats.org/officeDocument/2006/relationships/image" Target="../media/image34.jpeg" /><Relationship Id="rId4" Type="http://schemas.openxmlformats.org/officeDocument/2006/relationships/image" Target="../media/image35.jpeg" /><Relationship Id="rId5" Type="http://schemas.openxmlformats.org/officeDocument/2006/relationships/image" Target="../media/image36.jpeg" /><Relationship Id="rId6" Type="http://schemas.openxmlformats.org/officeDocument/2006/relationships/image" Target="../media/image37.jpeg" /><Relationship Id="rId7" Type="http://schemas.openxmlformats.org/officeDocument/2006/relationships/image" Target="../media/image38.jpeg" /><Relationship Id="rId8" Type="http://schemas.openxmlformats.org/officeDocument/2006/relationships/image" Target="../media/image39.jpeg" /><Relationship Id="rId9" Type="http://schemas.openxmlformats.org/officeDocument/2006/relationships/image" Target="../media/image4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jpe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48.jpeg" /><Relationship Id="rId6" Type="http://schemas.openxmlformats.org/officeDocument/2006/relationships/image" Target="../media/image4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0.jpeg" /><Relationship Id="rId2" Type="http://schemas.openxmlformats.org/officeDocument/2006/relationships/image" Target="../media/image51.jpeg" /><Relationship Id="rId3" Type="http://schemas.openxmlformats.org/officeDocument/2006/relationships/image" Target="../media/image52.jpeg" /><Relationship Id="rId4" Type="http://schemas.openxmlformats.org/officeDocument/2006/relationships/image" Target="../media/image53.jpeg" /><Relationship Id="rId5" Type="http://schemas.openxmlformats.org/officeDocument/2006/relationships/image" Target="../media/image54.jpeg" /><Relationship Id="rId6" Type="http://schemas.openxmlformats.org/officeDocument/2006/relationships/image" Target="../media/image55.jpeg" /><Relationship Id="rId7" Type="http://schemas.openxmlformats.org/officeDocument/2006/relationships/image" Target="../media/image56.jpeg" /><Relationship Id="rId8" Type="http://schemas.openxmlformats.org/officeDocument/2006/relationships/image" Target="../media/image57.jpeg" /><Relationship Id="rId9" Type="http://schemas.openxmlformats.org/officeDocument/2006/relationships/image" Target="../media/image5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59.jpeg" /><Relationship Id="rId3" Type="http://schemas.openxmlformats.org/officeDocument/2006/relationships/image" Target="../media/image60.jpeg" /><Relationship Id="rId4" Type="http://schemas.openxmlformats.org/officeDocument/2006/relationships/image" Target="../media/image6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85725</xdr:rowOff>
    </xdr:from>
    <xdr:to>
      <xdr:col>0</xdr:col>
      <xdr:colOff>523875</xdr:colOff>
      <xdr:row>16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05050"/>
          <a:ext cx="419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28575</xdr:rowOff>
    </xdr:from>
    <xdr:to>
      <xdr:col>0</xdr:col>
      <xdr:colOff>542925</xdr:colOff>
      <xdr:row>21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400425"/>
          <a:ext cx="42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22</xdr:row>
      <xdr:rowOff>38100</xdr:rowOff>
    </xdr:from>
    <xdr:to>
      <xdr:col>0</xdr:col>
      <xdr:colOff>533400</xdr:colOff>
      <xdr:row>26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371975"/>
          <a:ext cx="41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27</xdr:row>
      <xdr:rowOff>28575</xdr:rowOff>
    </xdr:from>
    <xdr:to>
      <xdr:col>0</xdr:col>
      <xdr:colOff>542925</xdr:colOff>
      <xdr:row>31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5324475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32</xdr:row>
      <xdr:rowOff>28575</xdr:rowOff>
    </xdr:from>
    <xdr:to>
      <xdr:col>0</xdr:col>
      <xdr:colOff>542925</xdr:colOff>
      <xdr:row>36</xdr:row>
      <xdr:rowOff>161925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86500"/>
          <a:ext cx="428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37</xdr:row>
      <xdr:rowOff>47625</xdr:rowOff>
    </xdr:from>
    <xdr:to>
      <xdr:col>0</xdr:col>
      <xdr:colOff>542925</xdr:colOff>
      <xdr:row>41</xdr:row>
      <xdr:rowOff>171450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7267575"/>
          <a:ext cx="40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28575</xdr:rowOff>
    </xdr:from>
    <xdr:to>
      <xdr:col>0</xdr:col>
      <xdr:colOff>600075</xdr:colOff>
      <xdr:row>41</xdr:row>
      <xdr:rowOff>161925</xdr:rowOff>
    </xdr:to>
    <xdr:pic>
      <xdr:nvPicPr>
        <xdr:cNvPr id="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124700"/>
          <a:ext cx="476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28575</xdr:rowOff>
    </xdr:from>
    <xdr:to>
      <xdr:col>0</xdr:col>
      <xdr:colOff>600075</xdr:colOff>
      <xdr:row>35</xdr:row>
      <xdr:rowOff>152400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972175"/>
          <a:ext cx="504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24</xdr:row>
      <xdr:rowOff>38100</xdr:rowOff>
    </xdr:from>
    <xdr:to>
      <xdr:col>0</xdr:col>
      <xdr:colOff>609600</xdr:colOff>
      <xdr:row>29</xdr:row>
      <xdr:rowOff>171450</xdr:rowOff>
    </xdr:to>
    <xdr:pic>
      <xdr:nvPicPr>
        <xdr:cNvPr id="3" name="Picture 124" descr="Дверь, модель 10.00 цвет &quot;Грецкий орех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82917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18</xdr:row>
      <xdr:rowOff>28575</xdr:rowOff>
    </xdr:from>
    <xdr:to>
      <xdr:col>0</xdr:col>
      <xdr:colOff>628650</xdr:colOff>
      <xdr:row>23</xdr:row>
      <xdr:rowOff>161925</xdr:rowOff>
    </xdr:to>
    <xdr:pic>
      <xdr:nvPicPr>
        <xdr:cNvPr id="4" name="Picture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66712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12</xdr:row>
      <xdr:rowOff>0</xdr:rowOff>
    </xdr:from>
    <xdr:to>
      <xdr:col>0</xdr:col>
      <xdr:colOff>638175</xdr:colOff>
      <xdr:row>17</xdr:row>
      <xdr:rowOff>142875</xdr:rowOff>
    </xdr:to>
    <xdr:pic>
      <xdr:nvPicPr>
        <xdr:cNvPr id="5" name="Picture 126" descr="противопожарные двери цвет анегр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486025"/>
          <a:ext cx="514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12</xdr:row>
      <xdr:rowOff>19050</xdr:rowOff>
    </xdr:from>
    <xdr:to>
      <xdr:col>0</xdr:col>
      <xdr:colOff>962025</xdr:colOff>
      <xdr:row>16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457450"/>
          <a:ext cx="390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17</xdr:row>
      <xdr:rowOff>47625</xdr:rowOff>
    </xdr:from>
    <xdr:to>
      <xdr:col>0</xdr:col>
      <xdr:colOff>971550</xdr:colOff>
      <xdr:row>21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409950"/>
          <a:ext cx="390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22</xdr:row>
      <xdr:rowOff>57150</xdr:rowOff>
    </xdr:from>
    <xdr:to>
      <xdr:col>0</xdr:col>
      <xdr:colOff>971550</xdr:colOff>
      <xdr:row>26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343400"/>
          <a:ext cx="381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27</xdr:row>
      <xdr:rowOff>28575</xdr:rowOff>
    </xdr:from>
    <xdr:to>
      <xdr:col>0</xdr:col>
      <xdr:colOff>981075</xdr:colOff>
      <xdr:row>31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5238750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32</xdr:row>
      <xdr:rowOff>28575</xdr:rowOff>
    </xdr:from>
    <xdr:to>
      <xdr:col>0</xdr:col>
      <xdr:colOff>981075</xdr:colOff>
      <xdr:row>36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6162675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12</xdr:row>
      <xdr:rowOff>28575</xdr:rowOff>
    </xdr:from>
    <xdr:to>
      <xdr:col>0</xdr:col>
      <xdr:colOff>1495425</xdr:colOff>
      <xdr:row>16</xdr:row>
      <xdr:rowOff>152400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2466975"/>
          <a:ext cx="381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17</xdr:row>
      <xdr:rowOff>47625</xdr:rowOff>
    </xdr:from>
    <xdr:to>
      <xdr:col>0</xdr:col>
      <xdr:colOff>1495425</xdr:colOff>
      <xdr:row>21</xdr:row>
      <xdr:rowOff>142875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3409950"/>
          <a:ext cx="371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22</xdr:row>
      <xdr:rowOff>38100</xdr:rowOff>
    </xdr:from>
    <xdr:to>
      <xdr:col>0</xdr:col>
      <xdr:colOff>1514475</xdr:colOff>
      <xdr:row>26</xdr:row>
      <xdr:rowOff>161925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3950" y="4324350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27</xdr:row>
      <xdr:rowOff>38100</xdr:rowOff>
    </xdr:from>
    <xdr:to>
      <xdr:col>0</xdr:col>
      <xdr:colOff>1504950</xdr:colOff>
      <xdr:row>31</xdr:row>
      <xdr:rowOff>133350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3475" y="5248275"/>
          <a:ext cx="371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32</xdr:row>
      <xdr:rowOff>28575</xdr:rowOff>
    </xdr:from>
    <xdr:to>
      <xdr:col>0</xdr:col>
      <xdr:colOff>1504950</xdr:colOff>
      <xdr:row>36</xdr:row>
      <xdr:rowOff>142875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3950" y="6162675"/>
          <a:ext cx="381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32</xdr:row>
      <xdr:rowOff>28575</xdr:rowOff>
    </xdr:from>
    <xdr:to>
      <xdr:col>0</xdr:col>
      <xdr:colOff>476250</xdr:colOff>
      <xdr:row>36</xdr:row>
      <xdr:rowOff>171450</xdr:rowOff>
    </xdr:to>
    <xdr:pic>
      <xdr:nvPicPr>
        <xdr:cNvPr id="11" name="Picture 17" descr="Дверь, модель 206 цвет &quot;бук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6162675"/>
          <a:ext cx="40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</xdr:row>
      <xdr:rowOff>19050</xdr:rowOff>
    </xdr:from>
    <xdr:to>
      <xdr:col>0</xdr:col>
      <xdr:colOff>457200</xdr:colOff>
      <xdr:row>16</xdr:row>
      <xdr:rowOff>152400</xdr:rowOff>
    </xdr:to>
    <xdr:pic>
      <xdr:nvPicPr>
        <xdr:cNvPr id="12" name="Picture 18" descr="Дверь, модель 200 цвет &quot;Бук&quot;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2457450"/>
          <a:ext cx="400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17</xdr:row>
      <xdr:rowOff>28575</xdr:rowOff>
    </xdr:from>
    <xdr:to>
      <xdr:col>0</xdr:col>
      <xdr:colOff>457200</xdr:colOff>
      <xdr:row>21</xdr:row>
      <xdr:rowOff>152400</xdr:rowOff>
    </xdr:to>
    <xdr:pic>
      <xdr:nvPicPr>
        <xdr:cNvPr id="13" name="Picture 19" descr="Дверь, модель 201 цвет &quot;Бук&quot;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3390900"/>
          <a:ext cx="400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22</xdr:row>
      <xdr:rowOff>28575</xdr:rowOff>
    </xdr:from>
    <xdr:to>
      <xdr:col>0</xdr:col>
      <xdr:colOff>466725</xdr:colOff>
      <xdr:row>26</xdr:row>
      <xdr:rowOff>152400</xdr:rowOff>
    </xdr:to>
    <xdr:pic>
      <xdr:nvPicPr>
        <xdr:cNvPr id="14" name="Picture 21" descr="Дверь, модель 203 цвет &quot;Бук&quot;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4314825"/>
          <a:ext cx="409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27</xdr:row>
      <xdr:rowOff>28575</xdr:rowOff>
    </xdr:from>
    <xdr:to>
      <xdr:col>0</xdr:col>
      <xdr:colOff>476250</xdr:colOff>
      <xdr:row>31</xdr:row>
      <xdr:rowOff>161925</xdr:rowOff>
    </xdr:to>
    <xdr:pic>
      <xdr:nvPicPr>
        <xdr:cNvPr id="15" name="Picture 22" descr="model_204min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5238750"/>
          <a:ext cx="409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47625</xdr:rowOff>
    </xdr:from>
    <xdr:to>
      <xdr:col>0</xdr:col>
      <xdr:colOff>685800</xdr:colOff>
      <xdr:row>16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76500"/>
          <a:ext cx="419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17</xdr:row>
      <xdr:rowOff>38100</xdr:rowOff>
    </xdr:from>
    <xdr:to>
      <xdr:col>0</xdr:col>
      <xdr:colOff>676275</xdr:colOff>
      <xdr:row>21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429000"/>
          <a:ext cx="428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22</xdr:row>
      <xdr:rowOff>28575</xdr:rowOff>
    </xdr:from>
    <xdr:to>
      <xdr:col>0</xdr:col>
      <xdr:colOff>666750</xdr:colOff>
      <xdr:row>26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4381500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27</xdr:row>
      <xdr:rowOff>28575</xdr:rowOff>
    </xdr:from>
    <xdr:to>
      <xdr:col>0</xdr:col>
      <xdr:colOff>666750</xdr:colOff>
      <xdr:row>31</xdr:row>
      <xdr:rowOff>161925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5343525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38100</xdr:rowOff>
    </xdr:from>
    <xdr:to>
      <xdr:col>0</xdr:col>
      <xdr:colOff>666750</xdr:colOff>
      <xdr:row>36</xdr:row>
      <xdr:rowOff>171450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315075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19050</xdr:rowOff>
    </xdr:from>
    <xdr:to>
      <xdr:col>0</xdr:col>
      <xdr:colOff>695325</xdr:colOff>
      <xdr:row>27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352925"/>
          <a:ext cx="476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28</xdr:row>
      <xdr:rowOff>19050</xdr:rowOff>
    </xdr:from>
    <xdr:to>
      <xdr:col>0</xdr:col>
      <xdr:colOff>676275</xdr:colOff>
      <xdr:row>32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495925"/>
          <a:ext cx="447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33</xdr:row>
      <xdr:rowOff>28575</xdr:rowOff>
    </xdr:from>
    <xdr:to>
      <xdr:col>0</xdr:col>
      <xdr:colOff>666750</xdr:colOff>
      <xdr:row>37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457950"/>
          <a:ext cx="438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38</xdr:row>
      <xdr:rowOff>28575</xdr:rowOff>
    </xdr:from>
    <xdr:to>
      <xdr:col>0</xdr:col>
      <xdr:colOff>666750</xdr:colOff>
      <xdr:row>42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7410450"/>
          <a:ext cx="428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43</xdr:row>
      <xdr:rowOff>28575</xdr:rowOff>
    </xdr:from>
    <xdr:to>
      <xdr:col>0</xdr:col>
      <xdr:colOff>666750</xdr:colOff>
      <xdr:row>47</xdr:row>
      <xdr:rowOff>190500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83629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54</xdr:row>
      <xdr:rowOff>19050</xdr:rowOff>
    </xdr:from>
    <xdr:to>
      <xdr:col>0</xdr:col>
      <xdr:colOff>657225</xdr:colOff>
      <xdr:row>58</xdr:row>
      <xdr:rowOff>171450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10448925"/>
          <a:ext cx="42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59</xdr:row>
      <xdr:rowOff>19050</xdr:rowOff>
    </xdr:from>
    <xdr:to>
      <xdr:col>0</xdr:col>
      <xdr:colOff>647700</xdr:colOff>
      <xdr:row>63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401425"/>
          <a:ext cx="428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12</xdr:row>
      <xdr:rowOff>19050</xdr:rowOff>
    </xdr:from>
    <xdr:to>
      <xdr:col>0</xdr:col>
      <xdr:colOff>666750</xdr:colOff>
      <xdr:row>16</xdr:row>
      <xdr:rowOff>180975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2438400"/>
          <a:ext cx="447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17</xdr:row>
      <xdr:rowOff>28575</xdr:rowOff>
    </xdr:from>
    <xdr:to>
      <xdr:col>0</xdr:col>
      <xdr:colOff>666750</xdr:colOff>
      <xdr:row>21</xdr:row>
      <xdr:rowOff>171450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3409950"/>
          <a:ext cx="438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32</xdr:row>
      <xdr:rowOff>28575</xdr:rowOff>
    </xdr:from>
    <xdr:to>
      <xdr:col>0</xdr:col>
      <xdr:colOff>609600</xdr:colOff>
      <xdr:row>36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334125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37</xdr:row>
      <xdr:rowOff>38100</xdr:rowOff>
    </xdr:from>
    <xdr:to>
      <xdr:col>0</xdr:col>
      <xdr:colOff>609600</xdr:colOff>
      <xdr:row>41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305675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42</xdr:row>
      <xdr:rowOff>28575</xdr:rowOff>
    </xdr:from>
    <xdr:to>
      <xdr:col>0</xdr:col>
      <xdr:colOff>628650</xdr:colOff>
      <xdr:row>46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8258175"/>
          <a:ext cx="438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12</xdr:row>
      <xdr:rowOff>28575</xdr:rowOff>
    </xdr:from>
    <xdr:to>
      <xdr:col>0</xdr:col>
      <xdr:colOff>638175</xdr:colOff>
      <xdr:row>16</xdr:row>
      <xdr:rowOff>180975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476500"/>
          <a:ext cx="438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28575</xdr:rowOff>
    </xdr:from>
    <xdr:to>
      <xdr:col>0</xdr:col>
      <xdr:colOff>638175</xdr:colOff>
      <xdr:row>21</xdr:row>
      <xdr:rowOff>171450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448050"/>
          <a:ext cx="42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27</xdr:row>
      <xdr:rowOff>19050</xdr:rowOff>
    </xdr:from>
    <xdr:to>
      <xdr:col>0</xdr:col>
      <xdr:colOff>609600</xdr:colOff>
      <xdr:row>31</xdr:row>
      <xdr:rowOff>180975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362575"/>
          <a:ext cx="438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19050</xdr:rowOff>
    </xdr:from>
    <xdr:to>
      <xdr:col>0</xdr:col>
      <xdr:colOff>628650</xdr:colOff>
      <xdr:row>16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47925"/>
          <a:ext cx="438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17</xdr:row>
      <xdr:rowOff>28575</xdr:rowOff>
    </xdr:from>
    <xdr:to>
      <xdr:col>0</xdr:col>
      <xdr:colOff>647700</xdr:colOff>
      <xdr:row>21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419475"/>
          <a:ext cx="466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22</xdr:row>
      <xdr:rowOff>19050</xdr:rowOff>
    </xdr:from>
    <xdr:to>
      <xdr:col>0</xdr:col>
      <xdr:colOff>628650</xdr:colOff>
      <xdr:row>27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371975"/>
          <a:ext cx="42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28575</xdr:rowOff>
    </xdr:from>
    <xdr:to>
      <xdr:col>0</xdr:col>
      <xdr:colOff>733425</xdr:colOff>
      <xdr:row>16</xdr:row>
      <xdr:rowOff>171450</xdr:rowOff>
    </xdr:to>
    <xdr:pic>
      <xdr:nvPicPr>
        <xdr:cNvPr id="1" name="Picture 2" descr="Дверь, модель 10.00 цвет &quot;Грецкий орех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28850"/>
          <a:ext cx="523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17</xdr:row>
      <xdr:rowOff>19050</xdr:rowOff>
    </xdr:from>
    <xdr:to>
      <xdr:col>0</xdr:col>
      <xdr:colOff>695325</xdr:colOff>
      <xdr:row>21</xdr:row>
      <xdr:rowOff>190500</xdr:rowOff>
    </xdr:to>
    <xdr:pic>
      <xdr:nvPicPr>
        <xdr:cNvPr id="2" name="Picture 3" descr="Дверь, модель 10.04 цвет &quot;Грецкий орех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381375"/>
          <a:ext cx="457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22</xdr:row>
      <xdr:rowOff>9525</xdr:rowOff>
    </xdr:from>
    <xdr:to>
      <xdr:col>0</xdr:col>
      <xdr:colOff>704850</xdr:colOff>
      <xdr:row>26</xdr:row>
      <xdr:rowOff>190500</xdr:rowOff>
    </xdr:to>
    <xdr:pic>
      <xdr:nvPicPr>
        <xdr:cNvPr id="3" name="Picture 4" descr="Дверь, модель 10.09 цвет &quot;Грецкий орех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4333875"/>
          <a:ext cx="466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27</xdr:row>
      <xdr:rowOff>19050</xdr:rowOff>
    </xdr:from>
    <xdr:to>
      <xdr:col>0</xdr:col>
      <xdr:colOff>704850</xdr:colOff>
      <xdr:row>31</xdr:row>
      <xdr:rowOff>190500</xdr:rowOff>
    </xdr:to>
    <xdr:pic>
      <xdr:nvPicPr>
        <xdr:cNvPr id="4" name="Picture 5" descr="Дверь, модель 10.14 цвет &quot;Грецкий орех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5295900"/>
          <a:ext cx="466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19050</xdr:rowOff>
    </xdr:from>
    <xdr:to>
      <xdr:col>0</xdr:col>
      <xdr:colOff>695325</xdr:colOff>
      <xdr:row>37</xdr:row>
      <xdr:rowOff>0</xdr:rowOff>
    </xdr:to>
    <xdr:pic>
      <xdr:nvPicPr>
        <xdr:cNvPr id="5" name="Picture 6" descr="Дверь, модель 10.66 цвет &quot;Грецкий орех&quot;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248400"/>
          <a:ext cx="447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37</xdr:row>
      <xdr:rowOff>19050</xdr:rowOff>
    </xdr:from>
    <xdr:to>
      <xdr:col>0</xdr:col>
      <xdr:colOff>695325</xdr:colOff>
      <xdr:row>41</xdr:row>
      <xdr:rowOff>190500</xdr:rowOff>
    </xdr:to>
    <xdr:pic>
      <xdr:nvPicPr>
        <xdr:cNvPr id="6" name="Picture 7" descr="Дверь, модель 10.20 цвет &quot;Грецкий орех&quot;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7200900"/>
          <a:ext cx="457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42</xdr:row>
      <xdr:rowOff>19050</xdr:rowOff>
    </xdr:from>
    <xdr:to>
      <xdr:col>0</xdr:col>
      <xdr:colOff>695325</xdr:colOff>
      <xdr:row>46</xdr:row>
      <xdr:rowOff>190500</xdr:rowOff>
    </xdr:to>
    <xdr:pic>
      <xdr:nvPicPr>
        <xdr:cNvPr id="7" name="Picture 8" descr="Дверь, модель 10.21 цвет &quot;Грецкий орех&quot;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8162925"/>
          <a:ext cx="447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47</xdr:row>
      <xdr:rowOff>9525</xdr:rowOff>
    </xdr:from>
    <xdr:to>
      <xdr:col>0</xdr:col>
      <xdr:colOff>676275</xdr:colOff>
      <xdr:row>50</xdr:row>
      <xdr:rowOff>190500</xdr:rowOff>
    </xdr:to>
    <xdr:pic>
      <xdr:nvPicPr>
        <xdr:cNvPr id="8" name="Picture 9" descr="Дверь, модель 10.23 цвет &quot;Грецкий орех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9105900"/>
          <a:ext cx="409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51</xdr:row>
      <xdr:rowOff>9525</xdr:rowOff>
    </xdr:from>
    <xdr:to>
      <xdr:col>0</xdr:col>
      <xdr:colOff>695325</xdr:colOff>
      <xdr:row>55</xdr:row>
      <xdr:rowOff>190500</xdr:rowOff>
    </xdr:to>
    <xdr:pic>
      <xdr:nvPicPr>
        <xdr:cNvPr id="9" name="Picture 10" descr="Дверь, модель 10.24 цвет &quot;Грецкий орех&quot;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9867900"/>
          <a:ext cx="438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19050</xdr:rowOff>
    </xdr:from>
    <xdr:to>
      <xdr:col>0</xdr:col>
      <xdr:colOff>695325</xdr:colOff>
      <xdr:row>16</xdr:row>
      <xdr:rowOff>161925</xdr:rowOff>
    </xdr:to>
    <xdr:pic>
      <xdr:nvPicPr>
        <xdr:cNvPr id="1" name="Picture 2" descr="Дверь, модель 20.23 цвет &quot;Белая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5742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17</xdr:row>
      <xdr:rowOff>9525</xdr:rowOff>
    </xdr:from>
    <xdr:to>
      <xdr:col>0</xdr:col>
      <xdr:colOff>666750</xdr:colOff>
      <xdr:row>21</xdr:row>
      <xdr:rowOff>180975</xdr:rowOff>
    </xdr:to>
    <xdr:pic>
      <xdr:nvPicPr>
        <xdr:cNvPr id="2" name="Picture 3" descr="Дверь, модель 20.24 цвет &quot;Белая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371850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22</xdr:row>
      <xdr:rowOff>9525</xdr:rowOff>
    </xdr:from>
    <xdr:to>
      <xdr:col>0</xdr:col>
      <xdr:colOff>685800</xdr:colOff>
      <xdr:row>27</xdr:row>
      <xdr:rowOff>171450</xdr:rowOff>
    </xdr:to>
    <xdr:pic>
      <xdr:nvPicPr>
        <xdr:cNvPr id="3" name="Picture 4" descr="Дверь, модель 20.23 цвет &quot;Темный орех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429577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28</xdr:row>
      <xdr:rowOff>9525</xdr:rowOff>
    </xdr:from>
    <xdr:to>
      <xdr:col>0</xdr:col>
      <xdr:colOff>647700</xdr:colOff>
      <xdr:row>32</xdr:row>
      <xdr:rowOff>190500</xdr:rowOff>
    </xdr:to>
    <xdr:pic>
      <xdr:nvPicPr>
        <xdr:cNvPr id="4" name="Picture 5" descr="Дверь, модель 20.24 цвет &quot;Темный орех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410200"/>
          <a:ext cx="457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27</xdr:row>
      <xdr:rowOff>0</xdr:rowOff>
    </xdr:from>
    <xdr:to>
      <xdr:col>1</xdr:col>
      <xdr:colOff>2790825</xdr:colOff>
      <xdr:row>40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05425"/>
          <a:ext cx="26955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9</xdr:row>
      <xdr:rowOff>9525</xdr:rowOff>
    </xdr:from>
    <xdr:to>
      <xdr:col>0</xdr:col>
      <xdr:colOff>581025</xdr:colOff>
      <xdr:row>14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57375"/>
          <a:ext cx="466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14</xdr:row>
      <xdr:rowOff>28575</xdr:rowOff>
    </xdr:from>
    <xdr:to>
      <xdr:col>0</xdr:col>
      <xdr:colOff>561975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38450"/>
          <a:ext cx="447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9.vml" /><Relationship Id="rId5" Type="http://schemas.openxmlformats.org/officeDocument/2006/relationships/drawing" Target="../drawings/drawing10.xml" /><Relationship Id="rId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6.vm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8.vml" /><Relationship Id="rId5" Type="http://schemas.openxmlformats.org/officeDocument/2006/relationships/drawing" Target="../drawings/drawing8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G7" sqref="G7"/>
    </sheetView>
  </sheetViews>
  <sheetFormatPr defaultColWidth="8.88671875" defaultRowHeight="15"/>
  <cols>
    <col min="1" max="1" width="7.5546875" style="0" customWidth="1"/>
    <col min="2" max="2" width="40.6640625" style="0" customWidth="1"/>
    <col min="3" max="3" width="8.99609375" style="12" bestFit="1" customWidth="1"/>
  </cols>
  <sheetData>
    <row r="1" spans="2:10" s="64" customFormat="1" ht="15.75">
      <c r="B1" s="253" t="s">
        <v>256</v>
      </c>
      <c r="C1" s="253"/>
      <c r="D1" s="253"/>
      <c r="E1" s="253"/>
      <c r="F1" s="253"/>
      <c r="G1" s="65"/>
      <c r="H1" s="65"/>
      <c r="I1" s="65"/>
      <c r="J1" s="65"/>
    </row>
    <row r="2" spans="2:10" s="64" customFormat="1" ht="15.75">
      <c r="B2" s="253" t="s">
        <v>257</v>
      </c>
      <c r="C2" s="253"/>
      <c r="D2" s="253"/>
      <c r="E2" s="253"/>
      <c r="F2" s="253"/>
      <c r="G2" s="65"/>
      <c r="H2" s="65"/>
      <c r="I2" s="65"/>
      <c r="J2" s="65"/>
    </row>
    <row r="3" spans="2:10" s="64" customFormat="1" ht="15.75">
      <c r="B3" s="253" t="s">
        <v>295</v>
      </c>
      <c r="C3" s="253"/>
      <c r="D3" s="253"/>
      <c r="E3" s="253"/>
      <c r="F3" s="253"/>
      <c r="G3" s="65"/>
      <c r="H3" s="65"/>
      <c r="I3" s="65"/>
      <c r="J3" s="65"/>
    </row>
    <row r="4" spans="2:10" s="64" customFormat="1" ht="15.75">
      <c r="B4" s="252" t="s">
        <v>258</v>
      </c>
      <c r="C4" s="253"/>
      <c r="D4" s="253"/>
      <c r="E4" s="253"/>
      <c r="F4" s="253"/>
      <c r="G4" s="65"/>
      <c r="H4" s="65"/>
      <c r="I4" s="65"/>
      <c r="J4" s="65"/>
    </row>
    <row r="5" spans="2:10" s="64" customFormat="1" ht="15.75">
      <c r="B5" s="252" t="s">
        <v>259</v>
      </c>
      <c r="C5" s="253"/>
      <c r="D5" s="253"/>
      <c r="E5" s="253"/>
      <c r="F5" s="253"/>
      <c r="G5" s="65"/>
      <c r="H5" s="65"/>
      <c r="I5" s="65"/>
      <c r="J5" s="65"/>
    </row>
    <row r="6" spans="2:10" ht="12" customHeight="1">
      <c r="B6" s="38"/>
      <c r="C6" s="37"/>
      <c r="D6" s="37"/>
      <c r="E6" s="37"/>
      <c r="F6" s="37"/>
      <c r="G6" s="2"/>
      <c r="H6" s="2"/>
      <c r="I6" s="2"/>
      <c r="J6" s="2"/>
    </row>
    <row r="7" spans="1:10" ht="15" customHeight="1">
      <c r="A7" s="248" t="s">
        <v>4</v>
      </c>
      <c r="B7" s="248"/>
      <c r="C7" s="248"/>
      <c r="D7" s="248"/>
      <c r="E7" s="248"/>
      <c r="F7" s="248"/>
      <c r="G7" s="66"/>
      <c r="H7" s="66"/>
      <c r="I7" s="66"/>
      <c r="J7" s="66"/>
    </row>
    <row r="8" spans="2:10" ht="10.5" customHeight="1" thickBot="1">
      <c r="B8" s="22"/>
      <c r="C8" s="3"/>
      <c r="D8" s="4"/>
      <c r="E8" s="1"/>
      <c r="F8" s="1"/>
      <c r="G8" s="2"/>
      <c r="H8" s="2"/>
      <c r="I8" s="2"/>
      <c r="J8" s="2"/>
    </row>
    <row r="9" spans="3:10" ht="9" customHeight="1" thickBot="1">
      <c r="C9" s="96" t="s">
        <v>326</v>
      </c>
      <c r="D9" s="14"/>
      <c r="E9" s="1"/>
      <c r="F9" s="1"/>
      <c r="G9" s="2"/>
      <c r="H9" s="2"/>
      <c r="I9" s="2"/>
      <c r="J9" s="2"/>
    </row>
    <row r="10" spans="2:10" ht="12" customHeight="1" thickBot="1">
      <c r="B10" s="5"/>
      <c r="C10" s="6"/>
      <c r="D10" s="5"/>
      <c r="E10" s="5"/>
      <c r="F10" s="5"/>
      <c r="G10" s="7"/>
      <c r="H10" s="7"/>
      <c r="I10" s="7"/>
      <c r="J10" s="7"/>
    </row>
    <row r="11" spans="1:10" ht="37.5" customHeight="1" thickBot="1">
      <c r="A11" s="246" t="s">
        <v>323</v>
      </c>
      <c r="B11" s="247"/>
      <c r="C11" s="39" t="s">
        <v>294</v>
      </c>
      <c r="D11" s="8" t="s">
        <v>324</v>
      </c>
      <c r="E11" s="35" t="s">
        <v>293</v>
      </c>
      <c r="F11" s="9"/>
      <c r="G11" s="10"/>
      <c r="H11" s="10"/>
      <c r="I11" s="10"/>
      <c r="J11" s="10"/>
    </row>
    <row r="12" spans="1:10" ht="15">
      <c r="A12" s="243"/>
      <c r="B12" s="40" t="s">
        <v>372</v>
      </c>
      <c r="C12" s="41"/>
      <c r="D12" s="42"/>
      <c r="E12" s="43"/>
      <c r="F12" s="1"/>
      <c r="G12" s="2"/>
      <c r="H12" s="2"/>
      <c r="I12" s="2"/>
      <c r="J12" s="2"/>
    </row>
    <row r="13" spans="1:10" ht="15">
      <c r="A13" s="244"/>
      <c r="B13" s="44" t="s">
        <v>373</v>
      </c>
      <c r="C13" s="45"/>
      <c r="D13" s="46"/>
      <c r="E13" s="47"/>
      <c r="F13" s="1"/>
      <c r="G13" s="2"/>
      <c r="H13" s="2"/>
      <c r="I13" s="2"/>
      <c r="J13" s="2"/>
    </row>
    <row r="14" spans="1:10" ht="15">
      <c r="A14" s="244"/>
      <c r="B14" s="48" t="s">
        <v>374</v>
      </c>
      <c r="C14" s="49">
        <v>1864.6416</v>
      </c>
      <c r="D14" s="50">
        <f>C14-(C14*$D$9)</f>
        <v>1864.6416</v>
      </c>
      <c r="E14" s="51">
        <f>D14*1.18</f>
        <v>2200.277088</v>
      </c>
      <c r="F14" s="1"/>
      <c r="G14" s="2"/>
      <c r="H14" s="2"/>
      <c r="I14" s="2"/>
      <c r="J14" s="2"/>
    </row>
    <row r="15" spans="1:10" ht="15">
      <c r="A15" s="244"/>
      <c r="B15" s="48" t="s">
        <v>375</v>
      </c>
      <c r="C15" s="49">
        <v>1864.6416</v>
      </c>
      <c r="D15" s="50">
        <f>C15-(C15*$D$9)</f>
        <v>1864.6416</v>
      </c>
      <c r="E15" s="51">
        <f>D15*1.18</f>
        <v>2200.277088</v>
      </c>
      <c r="F15" s="1"/>
      <c r="G15" s="2"/>
      <c r="H15" s="2"/>
      <c r="I15" s="2"/>
      <c r="J15" s="2"/>
    </row>
    <row r="16" spans="1:10" ht="15">
      <c r="A16" s="244"/>
      <c r="B16" s="48" t="s">
        <v>376</v>
      </c>
      <c r="C16" s="49">
        <v>1864.6416</v>
      </c>
      <c r="D16" s="50">
        <f>C16-(C16*$D$9)</f>
        <v>1864.6416</v>
      </c>
      <c r="E16" s="51">
        <f aca="true" t="shared" si="0" ref="E16:E49">D16*1.18</f>
        <v>2200.277088</v>
      </c>
      <c r="F16" s="1"/>
      <c r="G16" s="2"/>
      <c r="H16" s="2"/>
      <c r="I16" s="2"/>
      <c r="J16" s="2"/>
    </row>
    <row r="17" spans="1:10" ht="15.75" thickBot="1">
      <c r="A17" s="245"/>
      <c r="B17" s="52" t="s">
        <v>377</v>
      </c>
      <c r="C17" s="53">
        <v>2011.1442000000002</v>
      </c>
      <c r="D17" s="54">
        <f>C17-(C17*$D$9)</f>
        <v>2011.1442000000002</v>
      </c>
      <c r="E17" s="55">
        <f t="shared" si="0"/>
        <v>2373.150156</v>
      </c>
      <c r="F17" s="11"/>
      <c r="G17" s="11"/>
      <c r="H17" s="11"/>
      <c r="I17" s="11"/>
      <c r="J17" s="11"/>
    </row>
    <row r="18" spans="1:10" s="57" customFormat="1" ht="15">
      <c r="A18" s="249"/>
      <c r="B18" s="68" t="s">
        <v>378</v>
      </c>
      <c r="C18" s="69"/>
      <c r="D18" s="70"/>
      <c r="E18" s="71"/>
      <c r="F18" s="56"/>
      <c r="G18" s="56"/>
      <c r="H18" s="56"/>
      <c r="I18" s="56"/>
      <c r="J18" s="56"/>
    </row>
    <row r="19" spans="1:10" s="57" customFormat="1" ht="15">
      <c r="A19" s="250"/>
      <c r="B19" s="58" t="s">
        <v>379</v>
      </c>
      <c r="C19" s="59">
        <v>2443.1856000000002</v>
      </c>
      <c r="D19" s="60">
        <f>C19-(C19*$D$9)</f>
        <v>2443.1856000000002</v>
      </c>
      <c r="E19" s="61">
        <f t="shared" si="0"/>
        <v>2882.9590080000003</v>
      </c>
      <c r="F19" s="56"/>
      <c r="G19" s="56"/>
      <c r="H19" s="56"/>
      <c r="I19" s="56"/>
      <c r="J19" s="56"/>
    </row>
    <row r="20" spans="1:10" s="57" customFormat="1" ht="15">
      <c r="A20" s="250"/>
      <c r="B20" s="58" t="s">
        <v>380</v>
      </c>
      <c r="C20" s="59">
        <v>2443.1856000000002</v>
      </c>
      <c r="D20" s="60">
        <f>C20-(C20*$D$9)</f>
        <v>2443.1856000000002</v>
      </c>
      <c r="E20" s="61">
        <f t="shared" si="0"/>
        <v>2882.9590080000003</v>
      </c>
      <c r="F20" s="56"/>
      <c r="G20" s="56"/>
      <c r="H20" s="56"/>
      <c r="I20" s="56"/>
      <c r="J20" s="56"/>
    </row>
    <row r="21" spans="1:10" s="57" customFormat="1" ht="15">
      <c r="A21" s="250"/>
      <c r="B21" s="58" t="s">
        <v>381</v>
      </c>
      <c r="C21" s="59">
        <v>2443.1856000000002</v>
      </c>
      <c r="D21" s="60">
        <f>C21-(C21*$D$9)</f>
        <v>2443.1856000000002</v>
      </c>
      <c r="E21" s="61">
        <f t="shared" si="0"/>
        <v>2882.9590080000003</v>
      </c>
      <c r="F21" s="56"/>
      <c r="G21" s="56"/>
      <c r="H21" s="56"/>
      <c r="I21" s="56"/>
      <c r="J21" s="56"/>
    </row>
    <row r="22" spans="1:10" s="57" customFormat="1" ht="15.75" thickBot="1">
      <c r="A22" s="251"/>
      <c r="B22" s="72" t="s">
        <v>382</v>
      </c>
      <c r="C22" s="73">
        <v>2636.394</v>
      </c>
      <c r="D22" s="74">
        <f>C22-(C22*$D$9)</f>
        <v>2636.394</v>
      </c>
      <c r="E22" s="75">
        <f t="shared" si="0"/>
        <v>3110.9449199999995</v>
      </c>
      <c r="F22" s="56"/>
      <c r="G22" s="56"/>
      <c r="H22" s="56"/>
      <c r="I22" s="56"/>
      <c r="J22" s="56"/>
    </row>
    <row r="23" spans="1:10" s="57" customFormat="1" ht="15">
      <c r="A23" s="240"/>
      <c r="B23" s="68" t="s">
        <v>383</v>
      </c>
      <c r="C23" s="69"/>
      <c r="D23" s="70"/>
      <c r="E23" s="71"/>
      <c r="F23" s="56"/>
      <c r="G23" s="56"/>
      <c r="H23" s="56"/>
      <c r="I23" s="56"/>
      <c r="J23" s="56"/>
    </row>
    <row r="24" spans="1:10" s="57" customFormat="1" ht="15">
      <c r="A24" s="241"/>
      <c r="B24" s="58" t="s">
        <v>384</v>
      </c>
      <c r="C24" s="59">
        <v>3065.9568000000004</v>
      </c>
      <c r="D24" s="60">
        <f>C24-(C24*$D$9)</f>
        <v>3065.9568000000004</v>
      </c>
      <c r="E24" s="61">
        <f t="shared" si="0"/>
        <v>3617.829024</v>
      </c>
      <c r="F24" s="56"/>
      <c r="G24" s="56"/>
      <c r="H24" s="56"/>
      <c r="I24" s="56"/>
      <c r="J24" s="56"/>
    </row>
    <row r="25" spans="1:10" s="57" customFormat="1" ht="15">
      <c r="A25" s="241"/>
      <c r="B25" s="58" t="s">
        <v>385</v>
      </c>
      <c r="C25" s="59">
        <v>3065.9568000000004</v>
      </c>
      <c r="D25" s="60">
        <f>C25-(C25*$D$9)</f>
        <v>3065.9568000000004</v>
      </c>
      <c r="E25" s="61">
        <f t="shared" si="0"/>
        <v>3617.829024</v>
      </c>
      <c r="F25" s="56"/>
      <c r="G25" s="56"/>
      <c r="H25" s="56"/>
      <c r="I25" s="56"/>
      <c r="J25" s="56"/>
    </row>
    <row r="26" spans="1:10" s="57" customFormat="1" ht="15">
      <c r="A26" s="241"/>
      <c r="B26" s="58" t="s">
        <v>386</v>
      </c>
      <c r="C26" s="59">
        <v>3065.9568000000004</v>
      </c>
      <c r="D26" s="60">
        <f>C26-(C26*$D$9)</f>
        <v>3065.9568000000004</v>
      </c>
      <c r="E26" s="61">
        <f t="shared" si="0"/>
        <v>3617.829024</v>
      </c>
      <c r="F26" s="56"/>
      <c r="G26" s="56"/>
      <c r="H26" s="56"/>
      <c r="I26" s="56"/>
      <c r="J26" s="56"/>
    </row>
    <row r="27" spans="1:10" s="57" customFormat="1" ht="15.75" thickBot="1">
      <c r="A27" s="242"/>
      <c r="B27" s="72" t="s">
        <v>387</v>
      </c>
      <c r="C27" s="73">
        <v>3434.4318000000003</v>
      </c>
      <c r="D27" s="74">
        <f>C27-(C27*$D$9)</f>
        <v>3434.4318000000003</v>
      </c>
      <c r="E27" s="75">
        <f t="shared" si="0"/>
        <v>4052.629524</v>
      </c>
      <c r="F27" s="56"/>
      <c r="G27" s="56"/>
      <c r="H27" s="56"/>
      <c r="I27" s="56"/>
      <c r="J27" s="56"/>
    </row>
    <row r="28" spans="1:10" s="57" customFormat="1" ht="15">
      <c r="A28" s="240"/>
      <c r="B28" s="68" t="s">
        <v>388</v>
      </c>
      <c r="C28" s="69"/>
      <c r="D28" s="70"/>
      <c r="E28" s="71"/>
      <c r="F28" s="56"/>
      <c r="G28" s="56"/>
      <c r="H28" s="56"/>
      <c r="I28" s="56"/>
      <c r="J28" s="56"/>
    </row>
    <row r="29" spans="1:10" s="57" customFormat="1" ht="15">
      <c r="A29" s="241"/>
      <c r="B29" s="58" t="s">
        <v>389</v>
      </c>
      <c r="C29" s="59">
        <v>2759.763</v>
      </c>
      <c r="D29" s="60">
        <f>C29-(C29*$D$9)</f>
        <v>2759.763</v>
      </c>
      <c r="E29" s="61">
        <f t="shared" si="0"/>
        <v>3256.5203399999996</v>
      </c>
      <c r="F29" s="56"/>
      <c r="G29" s="56"/>
      <c r="H29" s="56"/>
      <c r="I29" s="56"/>
      <c r="J29" s="56"/>
    </row>
    <row r="30" spans="1:10" s="57" customFormat="1" ht="15">
      <c r="A30" s="241"/>
      <c r="B30" s="58" t="s">
        <v>390</v>
      </c>
      <c r="C30" s="59">
        <v>2759.763</v>
      </c>
      <c r="D30" s="60">
        <f>C30-(C30*$D$9)</f>
        <v>2759.763</v>
      </c>
      <c r="E30" s="61">
        <f t="shared" si="0"/>
        <v>3256.5203399999996</v>
      </c>
      <c r="F30" s="56"/>
      <c r="G30" s="56"/>
      <c r="H30" s="56"/>
      <c r="I30" s="56"/>
      <c r="J30" s="56"/>
    </row>
    <row r="31" spans="1:10" s="57" customFormat="1" ht="15">
      <c r="A31" s="241"/>
      <c r="B31" s="58" t="s">
        <v>391</v>
      </c>
      <c r="C31" s="59">
        <v>2759.763</v>
      </c>
      <c r="D31" s="60">
        <f>C31-(C31*$D$9)</f>
        <v>2759.763</v>
      </c>
      <c r="E31" s="61">
        <f t="shared" si="0"/>
        <v>3256.5203399999996</v>
      </c>
      <c r="F31" s="56"/>
      <c r="G31" s="56"/>
      <c r="H31" s="56"/>
      <c r="I31" s="56"/>
      <c r="J31" s="56"/>
    </row>
    <row r="32" spans="1:10" s="57" customFormat="1" ht="15.75" thickBot="1">
      <c r="A32" s="242"/>
      <c r="B32" s="72" t="s">
        <v>359</v>
      </c>
      <c r="C32" s="73">
        <v>3087.9072</v>
      </c>
      <c r="D32" s="74">
        <f>C32-(C32*$D$9)</f>
        <v>3087.9072</v>
      </c>
      <c r="E32" s="75">
        <f t="shared" si="0"/>
        <v>3643.730496</v>
      </c>
      <c r="F32" s="56"/>
      <c r="G32" s="56"/>
      <c r="H32" s="56"/>
      <c r="I32" s="56"/>
      <c r="J32" s="56"/>
    </row>
    <row r="33" spans="1:10" s="57" customFormat="1" ht="15">
      <c r="A33" s="240"/>
      <c r="B33" s="68" t="s">
        <v>360</v>
      </c>
      <c r="C33" s="69"/>
      <c r="D33" s="70"/>
      <c r="E33" s="71"/>
      <c r="F33" s="56"/>
      <c r="G33" s="56"/>
      <c r="H33" s="56"/>
      <c r="I33" s="56"/>
      <c r="J33" s="56"/>
    </row>
    <row r="34" spans="1:10" s="57" customFormat="1" ht="15">
      <c r="A34" s="241"/>
      <c r="B34" s="58" t="s">
        <v>361</v>
      </c>
      <c r="C34" s="59">
        <v>2333.3418</v>
      </c>
      <c r="D34" s="60">
        <f>C34-(C34*$D$9)</f>
        <v>2333.3418</v>
      </c>
      <c r="E34" s="61">
        <f t="shared" si="0"/>
        <v>2753.343324</v>
      </c>
      <c r="F34" s="56"/>
      <c r="G34" s="56"/>
      <c r="H34" s="56"/>
      <c r="I34" s="56"/>
      <c r="J34" s="56"/>
    </row>
    <row r="35" spans="1:10" s="57" customFormat="1" ht="15">
      <c r="A35" s="241"/>
      <c r="B35" s="58" t="s">
        <v>362</v>
      </c>
      <c r="C35" s="59">
        <v>2333.3418</v>
      </c>
      <c r="D35" s="60">
        <f>C35-(C35*$D$9)</f>
        <v>2333.3418</v>
      </c>
      <c r="E35" s="61">
        <f t="shared" si="0"/>
        <v>2753.343324</v>
      </c>
      <c r="F35" s="56"/>
      <c r="G35" s="56"/>
      <c r="H35" s="56"/>
      <c r="I35" s="56"/>
      <c r="J35" s="56"/>
    </row>
    <row r="36" spans="1:10" s="57" customFormat="1" ht="15">
      <c r="A36" s="241"/>
      <c r="B36" s="58" t="s">
        <v>363</v>
      </c>
      <c r="C36" s="59">
        <v>2613.6888</v>
      </c>
      <c r="D36" s="60">
        <f>C36-(C36*$D$9)</f>
        <v>2613.6888</v>
      </c>
      <c r="E36" s="61">
        <f t="shared" si="0"/>
        <v>3084.152784</v>
      </c>
      <c r="F36" s="56"/>
      <c r="G36" s="56"/>
      <c r="H36" s="56"/>
      <c r="I36" s="56"/>
      <c r="J36" s="56"/>
    </row>
    <row r="37" spans="1:10" s="57" customFormat="1" ht="15.75" thickBot="1">
      <c r="A37" s="242"/>
      <c r="B37" s="72" t="s">
        <v>175</v>
      </c>
      <c r="C37" s="73">
        <v>4666.4592</v>
      </c>
      <c r="D37" s="74">
        <f>C37-(C37*$D$9)</f>
        <v>4666.4592</v>
      </c>
      <c r="E37" s="75">
        <f t="shared" si="0"/>
        <v>5506.421856</v>
      </c>
      <c r="F37" s="56"/>
      <c r="G37" s="56"/>
      <c r="H37" s="56"/>
      <c r="I37" s="56"/>
      <c r="J37" s="56"/>
    </row>
    <row r="38" spans="1:5" s="57" customFormat="1" ht="15">
      <c r="A38" s="240"/>
      <c r="B38" s="68" t="s">
        <v>364</v>
      </c>
      <c r="C38" s="69"/>
      <c r="D38" s="70"/>
      <c r="E38" s="71"/>
    </row>
    <row r="39" spans="1:5" s="63" customFormat="1" ht="14.25">
      <c r="A39" s="241"/>
      <c r="B39" s="58" t="s">
        <v>365</v>
      </c>
      <c r="C39" s="59">
        <v>2897.9424</v>
      </c>
      <c r="D39" s="60">
        <f>C39-(C39*$D$9)</f>
        <v>2897.9424</v>
      </c>
      <c r="E39" s="61">
        <f t="shared" si="0"/>
        <v>3419.5720319999996</v>
      </c>
    </row>
    <row r="40" spans="1:5" s="57" customFormat="1" ht="15">
      <c r="A40" s="241"/>
      <c r="B40" s="58" t="s">
        <v>366</v>
      </c>
      <c r="C40" s="59">
        <v>2897.9424</v>
      </c>
      <c r="D40" s="60">
        <f>C40-(C40*$D$9)</f>
        <v>2897.9424</v>
      </c>
      <c r="E40" s="61">
        <f t="shared" si="0"/>
        <v>3419.5720319999996</v>
      </c>
    </row>
    <row r="41" spans="1:5" s="57" customFormat="1" ht="15">
      <c r="A41" s="241"/>
      <c r="B41" s="58" t="s">
        <v>367</v>
      </c>
      <c r="C41" s="59">
        <v>2897.9424</v>
      </c>
      <c r="D41" s="60">
        <f>C41-(C41*$D$9)</f>
        <v>2897.9424</v>
      </c>
      <c r="E41" s="61">
        <f t="shared" si="0"/>
        <v>3419.5720319999996</v>
      </c>
    </row>
    <row r="42" spans="1:5" s="57" customFormat="1" ht="15.75" thickBot="1">
      <c r="A42" s="242"/>
      <c r="B42" s="72" t="s">
        <v>368</v>
      </c>
      <c r="C42" s="73">
        <v>3245.7624</v>
      </c>
      <c r="D42" s="74">
        <f>C42-(C42*$D$9)</f>
        <v>3245.7624</v>
      </c>
      <c r="E42" s="75">
        <f t="shared" si="0"/>
        <v>3829.999632</v>
      </c>
    </row>
    <row r="43" spans="2:5" s="57" customFormat="1" ht="15">
      <c r="B43" s="76" t="s">
        <v>176</v>
      </c>
      <c r="C43" s="69"/>
      <c r="D43" s="70"/>
      <c r="E43" s="71"/>
    </row>
    <row r="44" spans="2:5" s="57" customFormat="1" ht="15">
      <c r="B44" s="77" t="s">
        <v>392</v>
      </c>
      <c r="C44" s="59">
        <v>255</v>
      </c>
      <c r="D44" s="60">
        <f aca="true" t="shared" si="1" ref="D44:D49">C44-(C44*$D$9)</f>
        <v>255</v>
      </c>
      <c r="E44" s="61">
        <f t="shared" si="0"/>
        <v>300.9</v>
      </c>
    </row>
    <row r="45" spans="2:5" s="57" customFormat="1" ht="15">
      <c r="B45" s="77" t="s">
        <v>393</v>
      </c>
      <c r="C45" s="59">
        <v>519.3636</v>
      </c>
      <c r="D45" s="60">
        <f t="shared" si="1"/>
        <v>519.3636</v>
      </c>
      <c r="E45" s="61">
        <f t="shared" si="0"/>
        <v>612.849048</v>
      </c>
    </row>
    <row r="46" spans="2:5" s="57" customFormat="1" ht="15">
      <c r="B46" s="77" t="s">
        <v>357</v>
      </c>
      <c r="C46" s="59">
        <v>594.8435999999999</v>
      </c>
      <c r="D46" s="60">
        <f t="shared" si="1"/>
        <v>594.8435999999999</v>
      </c>
      <c r="E46" s="61">
        <f t="shared" si="0"/>
        <v>701.9154479999999</v>
      </c>
    </row>
    <row r="47" spans="2:5" s="57" customFormat="1" ht="15">
      <c r="B47" s="77" t="s">
        <v>369</v>
      </c>
      <c r="C47" s="59">
        <v>666.2232</v>
      </c>
      <c r="D47" s="60">
        <f t="shared" si="1"/>
        <v>666.2232</v>
      </c>
      <c r="E47" s="61">
        <f t="shared" si="0"/>
        <v>786.143376</v>
      </c>
    </row>
    <row r="48" spans="2:5" s="57" customFormat="1" ht="15">
      <c r="B48" s="77" t="s">
        <v>370</v>
      </c>
      <c r="C48" s="59">
        <v>668.61</v>
      </c>
      <c r="D48" s="60">
        <f t="shared" si="1"/>
        <v>668.61</v>
      </c>
      <c r="E48" s="61">
        <f t="shared" si="0"/>
        <v>788.9598</v>
      </c>
    </row>
    <row r="49" spans="2:5" s="57" customFormat="1" ht="15.75" thickBot="1">
      <c r="B49" s="78" t="s">
        <v>371</v>
      </c>
      <c r="C49" s="73">
        <v>795.5490000000001</v>
      </c>
      <c r="D49" s="74">
        <f t="shared" si="1"/>
        <v>795.5490000000001</v>
      </c>
      <c r="E49" s="75">
        <f t="shared" si="0"/>
        <v>938.74782</v>
      </c>
    </row>
    <row r="50" spans="2:5" ht="15">
      <c r="B50" s="13"/>
      <c r="C50" s="13"/>
      <c r="D50" s="13"/>
      <c r="E50" s="15"/>
    </row>
    <row r="51" spans="2:5" ht="15">
      <c r="B51" s="13"/>
      <c r="C51" s="13"/>
      <c r="D51" s="13"/>
      <c r="E51" s="15"/>
    </row>
    <row r="52" spans="2:5" ht="15">
      <c r="B52" s="13"/>
      <c r="C52" s="13"/>
      <c r="D52" s="13"/>
      <c r="E52" s="15"/>
    </row>
    <row r="53" spans="2:5" ht="15">
      <c r="B53" s="13"/>
      <c r="C53" s="13"/>
      <c r="D53" s="13"/>
      <c r="E53" s="15"/>
    </row>
    <row r="54" spans="2:5" ht="15">
      <c r="B54" s="13"/>
      <c r="C54" s="13"/>
      <c r="D54" s="13"/>
      <c r="E54" s="15"/>
    </row>
    <row r="55" spans="2:5" ht="15">
      <c r="B55" s="13"/>
      <c r="C55" s="13"/>
      <c r="D55" s="13"/>
      <c r="E55" s="15"/>
    </row>
    <row r="56" spans="2:5" ht="15">
      <c r="B56" s="13"/>
      <c r="C56" s="13"/>
      <c r="D56" s="13"/>
      <c r="E56" s="15"/>
    </row>
    <row r="57" spans="2:5" ht="15">
      <c r="B57" s="13"/>
      <c r="C57" s="13"/>
      <c r="D57" s="13"/>
      <c r="E57" s="15"/>
    </row>
    <row r="58" spans="2:5" ht="15">
      <c r="B58" s="13"/>
      <c r="C58" s="13"/>
      <c r="D58" s="13"/>
      <c r="E58" s="15"/>
    </row>
    <row r="59" spans="2:5" ht="15">
      <c r="B59" s="13"/>
      <c r="C59" s="13"/>
      <c r="D59" s="13"/>
      <c r="E59" s="15"/>
    </row>
    <row r="60" spans="2:5" ht="15">
      <c r="B60" s="13"/>
      <c r="C60" s="13"/>
      <c r="D60" s="13"/>
      <c r="E60" s="15"/>
    </row>
    <row r="61" spans="2:5" ht="15">
      <c r="B61" s="13"/>
      <c r="C61" s="13"/>
      <c r="D61" s="13"/>
      <c r="E61" s="15"/>
    </row>
    <row r="62" spans="2:5" ht="15">
      <c r="B62" s="13"/>
      <c r="C62" s="13"/>
      <c r="D62" s="13"/>
      <c r="E62" s="15"/>
    </row>
    <row r="63" spans="2:5" ht="15">
      <c r="B63" s="13"/>
      <c r="C63" s="13"/>
      <c r="D63" s="13"/>
      <c r="E63" s="15"/>
    </row>
    <row r="64" spans="2:5" ht="15">
      <c r="B64" s="13"/>
      <c r="C64" s="13"/>
      <c r="D64" s="13"/>
      <c r="E64" s="15"/>
    </row>
    <row r="65" spans="2:5" ht="15">
      <c r="B65" s="13"/>
      <c r="C65" s="13"/>
      <c r="D65" s="13"/>
      <c r="E65" s="15"/>
    </row>
    <row r="66" spans="2:5" ht="15">
      <c r="B66" s="13"/>
      <c r="C66" s="13"/>
      <c r="D66" s="13"/>
      <c r="E66" s="15"/>
    </row>
    <row r="67" spans="2:5" ht="15">
      <c r="B67" s="13"/>
      <c r="C67" s="13"/>
      <c r="D67" s="13"/>
      <c r="E67" s="15"/>
    </row>
    <row r="68" spans="2:5" ht="15">
      <c r="B68" s="13"/>
      <c r="C68" s="13"/>
      <c r="D68" s="13"/>
      <c r="E68" s="15"/>
    </row>
    <row r="69" spans="2:5" ht="15">
      <c r="B69" s="15"/>
      <c r="C69" s="13"/>
      <c r="D69" s="15"/>
      <c r="E69" s="15"/>
    </row>
    <row r="70" spans="2:5" ht="15">
      <c r="B70" s="15"/>
      <c r="C70" s="13"/>
      <c r="D70" s="15"/>
      <c r="E70" s="15"/>
    </row>
    <row r="71" spans="2:5" ht="15">
      <c r="B71" s="15"/>
      <c r="C71" s="13"/>
      <c r="D71" s="15"/>
      <c r="E71" s="15"/>
    </row>
    <row r="72" spans="2:5" ht="15">
      <c r="B72" s="15"/>
      <c r="C72" s="13"/>
      <c r="D72" s="15"/>
      <c r="E72" s="15"/>
    </row>
    <row r="73" spans="2:5" ht="15">
      <c r="B73" s="15"/>
      <c r="C73" s="13"/>
      <c r="D73" s="15"/>
      <c r="E73" s="15"/>
    </row>
    <row r="74" spans="2:5" ht="15">
      <c r="B74" s="15"/>
      <c r="C74" s="13"/>
      <c r="D74" s="15"/>
      <c r="E74" s="15"/>
    </row>
    <row r="75" spans="2:5" ht="15">
      <c r="B75" s="15"/>
      <c r="C75" s="13"/>
      <c r="D75" s="15"/>
      <c r="E75" s="15"/>
    </row>
    <row r="76" spans="2:5" ht="15">
      <c r="B76" s="15"/>
      <c r="C76" s="13"/>
      <c r="D76" s="15"/>
      <c r="E76" s="15"/>
    </row>
    <row r="77" spans="2:5" ht="15">
      <c r="B77" s="15"/>
      <c r="C77" s="13"/>
      <c r="D77" s="15"/>
      <c r="E77" s="15"/>
    </row>
    <row r="78" spans="2:5" ht="15">
      <c r="B78" s="15"/>
      <c r="C78" s="13"/>
      <c r="D78" s="15"/>
      <c r="E78" s="15"/>
    </row>
    <row r="79" spans="2:5" ht="15">
      <c r="B79" s="15"/>
      <c r="C79" s="13"/>
      <c r="D79" s="15"/>
      <c r="E79" s="15"/>
    </row>
    <row r="80" spans="2:5" ht="15">
      <c r="B80" s="15"/>
      <c r="C80" s="13"/>
      <c r="D80" s="15"/>
      <c r="E80" s="15"/>
    </row>
    <row r="81" spans="2:5" ht="15">
      <c r="B81" s="15"/>
      <c r="C81" s="13"/>
      <c r="D81" s="15"/>
      <c r="E81" s="15"/>
    </row>
    <row r="82" spans="2:5" ht="15">
      <c r="B82" s="15"/>
      <c r="C82" s="13"/>
      <c r="D82" s="15"/>
      <c r="E82" s="15"/>
    </row>
    <row r="83" spans="2:5" ht="15">
      <c r="B83" s="15"/>
      <c r="C83" s="13"/>
      <c r="D83" s="15"/>
      <c r="E83" s="15"/>
    </row>
    <row r="84" spans="2:5" ht="15">
      <c r="B84" s="15"/>
      <c r="C84" s="13"/>
      <c r="D84" s="15"/>
      <c r="E84" s="15"/>
    </row>
    <row r="85" spans="2:5" ht="15">
      <c r="B85" s="15"/>
      <c r="C85" s="13"/>
      <c r="D85" s="15"/>
      <c r="E85" s="15"/>
    </row>
    <row r="86" spans="2:5" ht="15">
      <c r="B86" s="15"/>
      <c r="C86" s="13"/>
      <c r="D86" s="15"/>
      <c r="E86" s="15"/>
    </row>
    <row r="87" spans="2:5" ht="15">
      <c r="B87" s="15"/>
      <c r="C87" s="13"/>
      <c r="D87" s="15"/>
      <c r="E87" s="15"/>
    </row>
    <row r="88" spans="2:5" ht="15">
      <c r="B88" s="15"/>
      <c r="C88" s="13"/>
      <c r="D88" s="15"/>
      <c r="E88" s="15"/>
    </row>
    <row r="89" spans="2:5" ht="15">
      <c r="B89" s="15"/>
      <c r="C89" s="13"/>
      <c r="D89" s="15"/>
      <c r="E89" s="15"/>
    </row>
    <row r="90" spans="2:5" ht="15">
      <c r="B90" s="15"/>
      <c r="C90" s="13"/>
      <c r="D90" s="15"/>
      <c r="E90" s="15"/>
    </row>
    <row r="91" spans="2:5" ht="15">
      <c r="B91" s="15"/>
      <c r="C91" s="13"/>
      <c r="D91" s="15"/>
      <c r="E91" s="15"/>
    </row>
    <row r="92" spans="2:5" ht="15">
      <c r="B92" s="15"/>
      <c r="C92" s="13"/>
      <c r="D92" s="15"/>
      <c r="E92" s="15"/>
    </row>
    <row r="93" spans="2:5" ht="15">
      <c r="B93" s="15"/>
      <c r="C93" s="13"/>
      <c r="D93" s="15"/>
      <c r="E93" s="15"/>
    </row>
    <row r="94" spans="2:5" ht="15">
      <c r="B94" s="15"/>
      <c r="C94" s="13"/>
      <c r="D94" s="15"/>
      <c r="E94" s="15"/>
    </row>
    <row r="95" spans="2:5" ht="15">
      <c r="B95" s="15"/>
      <c r="C95" s="13"/>
      <c r="D95" s="15"/>
      <c r="E95" s="15"/>
    </row>
    <row r="96" spans="2:5" ht="15">
      <c r="B96" s="15"/>
      <c r="C96" s="13"/>
      <c r="D96" s="15"/>
      <c r="E96" s="15"/>
    </row>
    <row r="97" spans="2:5" ht="15">
      <c r="B97" s="15"/>
      <c r="C97" s="13"/>
      <c r="D97" s="15"/>
      <c r="E97" s="15"/>
    </row>
    <row r="98" spans="2:5" ht="15">
      <c r="B98" s="15"/>
      <c r="C98" s="13"/>
      <c r="D98" s="15"/>
      <c r="E98" s="15"/>
    </row>
    <row r="99" spans="2:5" ht="15">
      <c r="B99" s="15"/>
      <c r="C99" s="13"/>
      <c r="D99" s="15"/>
      <c r="E99" s="15"/>
    </row>
    <row r="100" spans="2:5" ht="15">
      <c r="B100" s="15"/>
      <c r="C100" s="13"/>
      <c r="D100" s="15"/>
      <c r="E100" s="15"/>
    </row>
    <row r="101" spans="2:5" ht="15">
      <c r="B101" s="15"/>
      <c r="C101" s="13"/>
      <c r="D101" s="15"/>
      <c r="E101" s="15"/>
    </row>
    <row r="102" spans="2:5" ht="15">
      <c r="B102" s="15"/>
      <c r="C102" s="13"/>
      <c r="D102" s="15"/>
      <c r="E102" s="15"/>
    </row>
    <row r="103" spans="2:5" ht="15">
      <c r="B103" s="15"/>
      <c r="C103" s="13"/>
      <c r="D103" s="15"/>
      <c r="E103" s="15"/>
    </row>
    <row r="104" spans="2:5" ht="15">
      <c r="B104" s="15"/>
      <c r="C104" s="13"/>
      <c r="D104" s="15"/>
      <c r="E104" s="15"/>
    </row>
    <row r="105" spans="2:5" ht="15">
      <c r="B105" s="15"/>
      <c r="C105" s="13"/>
      <c r="D105" s="15"/>
      <c r="E105" s="15"/>
    </row>
    <row r="106" spans="2:5" ht="15">
      <c r="B106" s="15"/>
      <c r="C106" s="13"/>
      <c r="D106" s="15"/>
      <c r="E106" s="15"/>
    </row>
    <row r="107" spans="2:5" ht="15">
      <c r="B107" s="15"/>
      <c r="C107" s="13"/>
      <c r="D107" s="15"/>
      <c r="E107" s="15"/>
    </row>
    <row r="108" spans="2:5" ht="15">
      <c r="B108" s="15"/>
      <c r="C108" s="13"/>
      <c r="D108" s="15"/>
      <c r="E108" s="15"/>
    </row>
    <row r="109" spans="2:5" ht="15">
      <c r="B109" s="15"/>
      <c r="C109" s="13"/>
      <c r="D109" s="15"/>
      <c r="E109" s="15"/>
    </row>
    <row r="110" spans="2:5" ht="15">
      <c r="B110" s="15"/>
      <c r="C110" s="13"/>
      <c r="D110" s="15"/>
      <c r="E110" s="15"/>
    </row>
    <row r="111" spans="2:5" ht="15">
      <c r="B111" s="15"/>
      <c r="C111" s="13"/>
      <c r="D111" s="15"/>
      <c r="E111" s="15"/>
    </row>
    <row r="112" spans="2:5" ht="15">
      <c r="B112" s="15"/>
      <c r="C112" s="13"/>
      <c r="D112" s="15"/>
      <c r="E112" s="15"/>
    </row>
    <row r="113" spans="2:5" ht="15">
      <c r="B113" s="15"/>
      <c r="C113" s="13"/>
      <c r="D113" s="15"/>
      <c r="E113" s="15"/>
    </row>
    <row r="114" spans="2:5" ht="15">
      <c r="B114" s="15"/>
      <c r="C114" s="13"/>
      <c r="D114" s="15"/>
      <c r="E114" s="15"/>
    </row>
    <row r="115" spans="2:5" ht="15">
      <c r="B115" s="15"/>
      <c r="C115" s="13"/>
      <c r="D115" s="15"/>
      <c r="E115" s="15"/>
    </row>
    <row r="116" spans="2:5" ht="15">
      <c r="B116" s="15"/>
      <c r="C116" s="13"/>
      <c r="D116" s="15"/>
      <c r="E116" s="15"/>
    </row>
    <row r="117" spans="2:5" ht="15">
      <c r="B117" s="15"/>
      <c r="C117" s="13"/>
      <c r="D117" s="15"/>
      <c r="E117" s="15"/>
    </row>
    <row r="118" spans="2:5" ht="15">
      <c r="B118" s="15"/>
      <c r="C118" s="13"/>
      <c r="D118" s="15"/>
      <c r="E118" s="15"/>
    </row>
    <row r="119" spans="2:5" ht="15">
      <c r="B119" s="15"/>
      <c r="C119" s="13"/>
      <c r="D119" s="15"/>
      <c r="E119" s="15"/>
    </row>
    <row r="120" spans="2:5" ht="15">
      <c r="B120" s="15"/>
      <c r="C120" s="13"/>
      <c r="D120" s="15"/>
      <c r="E120" s="15"/>
    </row>
    <row r="121" spans="2:5" ht="15">
      <c r="B121" s="15"/>
      <c r="C121" s="13"/>
      <c r="D121" s="15"/>
      <c r="E121" s="15"/>
    </row>
    <row r="122" spans="2:5" ht="15">
      <c r="B122" s="15"/>
      <c r="C122" s="13"/>
      <c r="D122" s="15"/>
      <c r="E122" s="15"/>
    </row>
    <row r="123" spans="2:5" ht="15">
      <c r="B123" s="15"/>
      <c r="C123" s="13"/>
      <c r="D123" s="15"/>
      <c r="E123" s="15"/>
    </row>
    <row r="124" spans="2:5" ht="15">
      <c r="B124" s="15"/>
      <c r="C124" s="13"/>
      <c r="D124" s="15"/>
      <c r="E124" s="15"/>
    </row>
    <row r="125" spans="2:5" ht="15">
      <c r="B125" s="15"/>
      <c r="C125" s="13"/>
      <c r="D125" s="15"/>
      <c r="E125" s="15"/>
    </row>
    <row r="126" spans="2:5" ht="15">
      <c r="B126" s="15"/>
      <c r="C126" s="13"/>
      <c r="D126" s="15"/>
      <c r="E126" s="15"/>
    </row>
    <row r="127" spans="2:5" ht="15">
      <c r="B127" s="15"/>
      <c r="C127" s="13"/>
      <c r="D127" s="15"/>
      <c r="E127" s="15"/>
    </row>
    <row r="128" spans="2:5" ht="15">
      <c r="B128" s="15"/>
      <c r="C128" s="13"/>
      <c r="D128" s="15"/>
      <c r="E128" s="15"/>
    </row>
    <row r="129" spans="2:5" ht="15">
      <c r="B129" s="15"/>
      <c r="C129" s="13"/>
      <c r="D129" s="15"/>
      <c r="E129" s="15"/>
    </row>
    <row r="130" spans="2:5" ht="15">
      <c r="B130" s="15"/>
      <c r="C130" s="13"/>
      <c r="D130" s="15"/>
      <c r="E130" s="15"/>
    </row>
    <row r="131" spans="2:5" ht="15">
      <c r="B131" s="15"/>
      <c r="C131" s="13"/>
      <c r="D131" s="15"/>
      <c r="E131" s="15"/>
    </row>
    <row r="132" spans="2:5" ht="15">
      <c r="B132" s="15"/>
      <c r="C132" s="13"/>
      <c r="D132" s="15"/>
      <c r="E132" s="15"/>
    </row>
    <row r="133" spans="2:5" ht="15">
      <c r="B133" s="15"/>
      <c r="C133" s="13"/>
      <c r="D133" s="15"/>
      <c r="E133" s="15"/>
    </row>
    <row r="134" spans="2:5" ht="15">
      <c r="B134" s="15"/>
      <c r="C134" s="13"/>
      <c r="D134" s="15"/>
      <c r="E134" s="15"/>
    </row>
    <row r="135" spans="2:5" ht="15">
      <c r="B135" s="15"/>
      <c r="C135" s="13"/>
      <c r="D135" s="15"/>
      <c r="E135" s="15"/>
    </row>
    <row r="136" spans="2:5" ht="15">
      <c r="B136" s="15"/>
      <c r="C136" s="13"/>
      <c r="D136" s="15"/>
      <c r="E136" s="15"/>
    </row>
    <row r="137" spans="2:5" ht="15">
      <c r="B137" s="15"/>
      <c r="C137" s="13"/>
      <c r="D137" s="15"/>
      <c r="E137" s="15"/>
    </row>
    <row r="138" spans="2:5" ht="15">
      <c r="B138" s="15"/>
      <c r="C138" s="13"/>
      <c r="D138" s="15"/>
      <c r="E138" s="15"/>
    </row>
    <row r="139" spans="2:5" ht="15">
      <c r="B139" s="15"/>
      <c r="C139" s="13"/>
      <c r="D139" s="15"/>
      <c r="E139" s="15"/>
    </row>
    <row r="140" spans="2:5" ht="15">
      <c r="B140" s="15"/>
      <c r="C140" s="13"/>
      <c r="D140" s="15"/>
      <c r="E140" s="15"/>
    </row>
    <row r="141" spans="2:5" ht="15">
      <c r="B141" s="15"/>
      <c r="C141" s="13"/>
      <c r="D141" s="15"/>
      <c r="E141" s="15"/>
    </row>
    <row r="142" spans="2:5" ht="15">
      <c r="B142" s="15"/>
      <c r="C142" s="13"/>
      <c r="D142" s="15"/>
      <c r="E142" s="15"/>
    </row>
    <row r="143" spans="2:5" ht="15">
      <c r="B143" s="15"/>
      <c r="C143" s="13"/>
      <c r="D143" s="15"/>
      <c r="E143" s="15"/>
    </row>
    <row r="144" spans="2:5" ht="15">
      <c r="B144" s="15"/>
      <c r="C144" s="13"/>
      <c r="D144" s="15"/>
      <c r="E144" s="15"/>
    </row>
    <row r="145" spans="2:5" ht="15">
      <c r="B145" s="15"/>
      <c r="C145" s="13"/>
      <c r="D145" s="15"/>
      <c r="E145" s="15"/>
    </row>
    <row r="146" spans="2:5" ht="15">
      <c r="B146" s="15"/>
      <c r="C146" s="13"/>
      <c r="D146" s="15"/>
      <c r="E146" s="15"/>
    </row>
    <row r="147" spans="2:5" ht="15">
      <c r="B147" s="15"/>
      <c r="C147" s="13"/>
      <c r="D147" s="15"/>
      <c r="E147" s="15"/>
    </row>
    <row r="148" spans="2:5" ht="15">
      <c r="B148" s="15"/>
      <c r="C148" s="13"/>
      <c r="D148" s="15"/>
      <c r="E148" s="15"/>
    </row>
    <row r="149" spans="2:5" ht="15">
      <c r="B149" s="15"/>
      <c r="C149" s="13"/>
      <c r="D149" s="15"/>
      <c r="E149" s="15"/>
    </row>
    <row r="150" spans="2:5" ht="15">
      <c r="B150" s="15"/>
      <c r="C150" s="13"/>
      <c r="D150" s="15"/>
      <c r="E150" s="15"/>
    </row>
    <row r="151" spans="2:5" ht="15">
      <c r="B151" s="15"/>
      <c r="C151" s="13"/>
      <c r="D151" s="15"/>
      <c r="E151" s="15"/>
    </row>
    <row r="152" spans="2:5" ht="15">
      <c r="B152" s="15"/>
      <c r="C152" s="13"/>
      <c r="D152" s="15"/>
      <c r="E152" s="15"/>
    </row>
  </sheetData>
  <sheetProtection/>
  <mergeCells count="13">
    <mergeCell ref="B5:F5"/>
    <mergeCell ref="B1:F1"/>
    <mergeCell ref="B2:F2"/>
    <mergeCell ref="B3:F3"/>
    <mergeCell ref="B4:F4"/>
    <mergeCell ref="A12:A17"/>
    <mergeCell ref="A11:B11"/>
    <mergeCell ref="A7:F7"/>
    <mergeCell ref="A18:A22"/>
    <mergeCell ref="A23:A27"/>
    <mergeCell ref="A28:A32"/>
    <mergeCell ref="A33:A37"/>
    <mergeCell ref="A38:A42"/>
  </mergeCells>
  <hyperlinks>
    <hyperlink ref="B4" r:id="rId1" display="k-d-2009@yandex.ru"/>
    <hyperlink ref="B5" r:id="rId2" display="vet330@yandex.ru"/>
  </hyperlinks>
  <printOptions/>
  <pageMargins left="0.37" right="0.12" top="0.54" bottom="0.7" header="0.3" footer="0.51"/>
  <pageSetup horizontalDpi="600" verticalDpi="600" orientation="portrait" paperSize="9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1">
      <selection activeCell="G16" sqref="G16"/>
    </sheetView>
  </sheetViews>
  <sheetFormatPr defaultColWidth="8.88671875" defaultRowHeight="15"/>
  <cols>
    <col min="2" max="2" width="61.88671875" style="0" customWidth="1"/>
    <col min="3" max="3" width="7.77734375" style="12" customWidth="1"/>
    <col min="4" max="4" width="8.21484375" style="0" customWidth="1"/>
  </cols>
  <sheetData>
    <row r="1" spans="1:11" s="64" customFormat="1" ht="15.75">
      <c r="A1" s="253" t="s">
        <v>256</v>
      </c>
      <c r="B1" s="253"/>
      <c r="C1" s="253"/>
      <c r="D1" s="253"/>
      <c r="E1" s="253"/>
      <c r="F1" s="84"/>
      <c r="G1" s="84"/>
      <c r="H1" s="65"/>
      <c r="I1" s="65"/>
      <c r="J1" s="65"/>
      <c r="K1" s="65"/>
    </row>
    <row r="2" spans="1:11" s="64" customFormat="1" ht="15.75">
      <c r="A2" s="253" t="s">
        <v>257</v>
      </c>
      <c r="B2" s="253"/>
      <c r="C2" s="253"/>
      <c r="D2" s="253"/>
      <c r="E2" s="253"/>
      <c r="F2" s="84"/>
      <c r="G2" s="84"/>
      <c r="H2" s="65"/>
      <c r="I2" s="65"/>
      <c r="J2" s="65"/>
      <c r="K2" s="65"/>
    </row>
    <row r="3" spans="1:11" s="64" customFormat="1" ht="15.75">
      <c r="A3" s="253" t="s">
        <v>295</v>
      </c>
      <c r="B3" s="253"/>
      <c r="C3" s="253"/>
      <c r="D3" s="253"/>
      <c r="E3" s="253"/>
      <c r="F3" s="84"/>
      <c r="G3" s="84"/>
      <c r="H3" s="65"/>
      <c r="I3" s="65"/>
      <c r="J3" s="65"/>
      <c r="K3" s="65"/>
    </row>
    <row r="4" spans="1:11" s="64" customFormat="1" ht="16.5">
      <c r="A4" s="257" t="s">
        <v>258</v>
      </c>
      <c r="B4" s="257"/>
      <c r="C4" s="257"/>
      <c r="D4" s="257"/>
      <c r="E4" s="257"/>
      <c r="F4" s="97"/>
      <c r="G4" s="84"/>
      <c r="H4" s="65"/>
      <c r="I4" s="65"/>
      <c r="J4" s="65"/>
      <c r="K4" s="65"/>
    </row>
    <row r="5" spans="1:11" s="64" customFormat="1" ht="16.5">
      <c r="A5" s="257" t="s">
        <v>259</v>
      </c>
      <c r="B5" s="257"/>
      <c r="C5" s="257"/>
      <c r="D5" s="257"/>
      <c r="E5" s="257"/>
      <c r="F5" s="97"/>
      <c r="G5" s="84"/>
      <c r="H5" s="65"/>
      <c r="I5" s="65"/>
      <c r="J5" s="65"/>
      <c r="K5" s="65"/>
    </row>
    <row r="6" spans="3:11" ht="10.5" customHeight="1">
      <c r="C6" s="85"/>
      <c r="D6" s="86"/>
      <c r="E6" s="86"/>
      <c r="F6" s="86"/>
      <c r="G6" s="86"/>
      <c r="H6" s="2"/>
      <c r="I6" s="2"/>
      <c r="J6" s="2"/>
      <c r="K6" s="2"/>
    </row>
    <row r="7" spans="1:11" ht="15" customHeight="1">
      <c r="A7" s="248" t="s">
        <v>4</v>
      </c>
      <c r="B7" s="248"/>
      <c r="C7" s="248"/>
      <c r="D7" s="248"/>
      <c r="E7" s="248"/>
      <c r="F7" s="66"/>
      <c r="G7" s="66"/>
      <c r="H7" s="66"/>
      <c r="I7" s="66"/>
      <c r="J7" s="66"/>
      <c r="K7" s="66"/>
    </row>
    <row r="8" spans="1:11" ht="12.75" customHeight="1" thickBot="1">
      <c r="A8" s="67"/>
      <c r="B8" s="67"/>
      <c r="C8" s="67"/>
      <c r="D8" s="67"/>
      <c r="E8" s="67"/>
      <c r="F8" s="66"/>
      <c r="G8" s="66"/>
      <c r="H8" s="66"/>
      <c r="I8" s="66"/>
      <c r="J8" s="66"/>
      <c r="K8" s="66"/>
    </row>
    <row r="9" spans="3:10" ht="12" customHeight="1" thickBot="1">
      <c r="C9" s="96" t="s">
        <v>326</v>
      </c>
      <c r="D9" s="14"/>
      <c r="E9" s="1"/>
      <c r="F9" s="1"/>
      <c r="G9" s="2"/>
      <c r="H9" s="2"/>
      <c r="I9" s="2"/>
      <c r="J9" s="2"/>
    </row>
    <row r="10" spans="2:10" ht="12" customHeight="1" thickBot="1">
      <c r="B10" s="5"/>
      <c r="C10" s="6"/>
      <c r="D10" s="5"/>
      <c r="E10" s="5"/>
      <c r="F10" s="5"/>
      <c r="G10" s="7"/>
      <c r="H10" s="7"/>
      <c r="I10" s="7"/>
      <c r="J10" s="7"/>
    </row>
    <row r="11" spans="1:10" ht="37.5" customHeight="1" thickBot="1">
      <c r="A11" s="246" t="s">
        <v>323</v>
      </c>
      <c r="B11" s="247"/>
      <c r="C11" s="39" t="s">
        <v>294</v>
      </c>
      <c r="D11" s="8" t="s">
        <v>324</v>
      </c>
      <c r="E11" s="35" t="s">
        <v>293</v>
      </c>
      <c r="F11" s="9"/>
      <c r="G11" s="10"/>
      <c r="H11" s="10"/>
      <c r="I11" s="10"/>
      <c r="J11" s="10"/>
    </row>
    <row r="12" spans="1:10" s="57" customFormat="1" ht="15.75" thickBot="1">
      <c r="A12" s="111"/>
      <c r="B12" s="211" t="s">
        <v>204</v>
      </c>
      <c r="C12" s="212"/>
      <c r="D12" s="213"/>
      <c r="E12" s="214"/>
      <c r="F12" s="185"/>
      <c r="G12" s="79"/>
      <c r="H12" s="79"/>
      <c r="I12" s="79"/>
      <c r="J12" s="79"/>
    </row>
    <row r="13" spans="1:10" s="188" customFormat="1" ht="15">
      <c r="A13" s="240"/>
      <c r="B13" s="210" t="s">
        <v>239</v>
      </c>
      <c r="C13" s="201"/>
      <c r="D13" s="202"/>
      <c r="E13" s="203"/>
      <c r="F13" s="56"/>
      <c r="G13" s="56"/>
      <c r="H13" s="56"/>
      <c r="I13" s="56"/>
      <c r="J13" s="56"/>
    </row>
    <row r="14" spans="1:10" s="188" customFormat="1" ht="15">
      <c r="A14" s="241"/>
      <c r="B14" s="186" t="s">
        <v>441</v>
      </c>
      <c r="C14" s="187">
        <v>4945.3476</v>
      </c>
      <c r="D14" s="189">
        <f aca="true" t="shared" si="0" ref="D14:D42">C14-(C14*$D$9)</f>
        <v>4945.3476</v>
      </c>
      <c r="E14" s="195">
        <f aca="true" t="shared" si="1" ref="E14:E42">D14*1.18</f>
        <v>5835.510168</v>
      </c>
      <c r="F14" s="56"/>
      <c r="G14" s="56"/>
      <c r="H14" s="56"/>
      <c r="I14" s="56"/>
      <c r="J14" s="56"/>
    </row>
    <row r="15" spans="1:10" s="188" customFormat="1" ht="15">
      <c r="A15" s="241"/>
      <c r="B15" s="186" t="s">
        <v>442</v>
      </c>
      <c r="C15" s="187">
        <v>4945.3476</v>
      </c>
      <c r="D15" s="189">
        <f t="shared" si="0"/>
        <v>4945.3476</v>
      </c>
      <c r="E15" s="195">
        <f t="shared" si="1"/>
        <v>5835.510168</v>
      </c>
      <c r="F15" s="56"/>
      <c r="G15" s="56"/>
      <c r="H15" s="56"/>
      <c r="I15" s="56"/>
      <c r="J15" s="56"/>
    </row>
    <row r="16" spans="1:10" s="188" customFormat="1" ht="15">
      <c r="A16" s="241"/>
      <c r="B16" s="186" t="s">
        <v>240</v>
      </c>
      <c r="C16" s="187">
        <v>5538.7937999999995</v>
      </c>
      <c r="D16" s="189">
        <f t="shared" si="0"/>
        <v>5538.7937999999995</v>
      </c>
      <c r="E16" s="195">
        <f t="shared" si="1"/>
        <v>6535.7766839999995</v>
      </c>
      <c r="F16" s="56"/>
      <c r="G16" s="56"/>
      <c r="H16" s="56"/>
      <c r="I16" s="56"/>
      <c r="J16" s="56"/>
    </row>
    <row r="17" spans="1:10" s="188" customFormat="1" ht="15">
      <c r="A17" s="241"/>
      <c r="B17" s="186" t="s">
        <v>241</v>
      </c>
      <c r="C17" s="187">
        <v>5538.7937999999995</v>
      </c>
      <c r="D17" s="189">
        <f t="shared" si="0"/>
        <v>5538.7937999999995</v>
      </c>
      <c r="E17" s="195">
        <f t="shared" si="1"/>
        <v>6535.7766839999995</v>
      </c>
      <c r="F17" s="56"/>
      <c r="G17" s="56"/>
      <c r="H17" s="56"/>
      <c r="I17" s="56"/>
      <c r="J17" s="56"/>
    </row>
    <row r="18" spans="1:10" s="188" customFormat="1" ht="15.75" thickBot="1">
      <c r="A18" s="242"/>
      <c r="B18" s="196" t="s">
        <v>242</v>
      </c>
      <c r="C18" s="197">
        <v>9890.6952</v>
      </c>
      <c r="D18" s="198">
        <f t="shared" si="0"/>
        <v>9890.6952</v>
      </c>
      <c r="E18" s="199">
        <f t="shared" si="1"/>
        <v>11671.020336</v>
      </c>
      <c r="F18" s="56"/>
      <c r="G18" s="56"/>
      <c r="H18" s="56"/>
      <c r="I18" s="56"/>
      <c r="J18" s="56"/>
    </row>
    <row r="19" spans="1:10" s="188" customFormat="1" ht="15">
      <c r="A19" s="241"/>
      <c r="B19" s="192" t="s">
        <v>243</v>
      </c>
      <c r="C19" s="193"/>
      <c r="D19" s="194"/>
      <c r="E19" s="215"/>
      <c r="F19" s="56"/>
      <c r="G19" s="56"/>
      <c r="H19" s="56"/>
      <c r="I19" s="56"/>
      <c r="J19" s="56"/>
    </row>
    <row r="20" spans="1:10" s="188" customFormat="1" ht="15">
      <c r="A20" s="241"/>
      <c r="B20" s="186" t="s">
        <v>443</v>
      </c>
      <c r="C20" s="187">
        <v>4944.0522</v>
      </c>
      <c r="D20" s="189">
        <f t="shared" si="0"/>
        <v>4944.0522</v>
      </c>
      <c r="E20" s="195">
        <f t="shared" si="1"/>
        <v>5833.981596</v>
      </c>
      <c r="F20" s="56"/>
      <c r="G20" s="56"/>
      <c r="H20" s="56"/>
      <c r="I20" s="56"/>
      <c r="J20" s="56"/>
    </row>
    <row r="21" spans="1:10" s="188" customFormat="1" ht="15">
      <c r="A21" s="241"/>
      <c r="B21" s="186" t="s">
        <v>444</v>
      </c>
      <c r="C21" s="187">
        <v>4944.0522</v>
      </c>
      <c r="D21" s="189">
        <f t="shared" si="0"/>
        <v>4944.0522</v>
      </c>
      <c r="E21" s="195">
        <f t="shared" si="1"/>
        <v>5833.981596</v>
      </c>
      <c r="F21" s="56"/>
      <c r="G21" s="56"/>
      <c r="H21" s="56"/>
      <c r="I21" s="56"/>
      <c r="J21" s="56"/>
    </row>
    <row r="22" spans="1:5" s="188" customFormat="1" ht="15">
      <c r="A22" s="241"/>
      <c r="B22" s="186" t="s">
        <v>244</v>
      </c>
      <c r="C22" s="187">
        <v>5537.3352</v>
      </c>
      <c r="D22" s="189">
        <f t="shared" si="0"/>
        <v>5537.3352</v>
      </c>
      <c r="E22" s="195">
        <f t="shared" si="1"/>
        <v>6534.055536</v>
      </c>
    </row>
    <row r="23" spans="1:5" s="188" customFormat="1" ht="15">
      <c r="A23" s="241"/>
      <c r="B23" s="186" t="s">
        <v>245</v>
      </c>
      <c r="C23" s="187">
        <v>5537.3352</v>
      </c>
      <c r="D23" s="189">
        <f t="shared" si="0"/>
        <v>5537.3352</v>
      </c>
      <c r="E23" s="195">
        <f t="shared" si="1"/>
        <v>6534.055536</v>
      </c>
    </row>
    <row r="24" spans="1:5" s="188" customFormat="1" ht="15.75" thickBot="1">
      <c r="A24" s="241"/>
      <c r="B24" s="206" t="s">
        <v>246</v>
      </c>
      <c r="C24" s="207">
        <v>9888.1044</v>
      </c>
      <c r="D24" s="208">
        <f t="shared" si="0"/>
        <v>9888.1044</v>
      </c>
      <c r="E24" s="209">
        <f t="shared" si="1"/>
        <v>11667.963192</v>
      </c>
    </row>
    <row r="25" spans="1:5" s="188" customFormat="1" ht="15">
      <c r="A25" s="240"/>
      <c r="B25" s="210" t="s">
        <v>247</v>
      </c>
      <c r="C25" s="201"/>
      <c r="D25" s="202"/>
      <c r="E25" s="203"/>
    </row>
    <row r="26" spans="1:5" s="188" customFormat="1" ht="15">
      <c r="A26" s="241"/>
      <c r="B26" s="186" t="s">
        <v>434</v>
      </c>
      <c r="C26" s="187">
        <v>4989.0852</v>
      </c>
      <c r="D26" s="189">
        <f t="shared" si="0"/>
        <v>4989.0852</v>
      </c>
      <c r="E26" s="195">
        <f t="shared" si="1"/>
        <v>5887.120536</v>
      </c>
    </row>
    <row r="27" spans="1:5" s="188" customFormat="1" ht="15">
      <c r="A27" s="241"/>
      <c r="B27" s="186" t="s">
        <v>435</v>
      </c>
      <c r="C27" s="187">
        <v>4989.0852</v>
      </c>
      <c r="D27" s="189">
        <f t="shared" si="0"/>
        <v>4989.0852</v>
      </c>
      <c r="E27" s="195">
        <f t="shared" si="1"/>
        <v>5887.120536</v>
      </c>
    </row>
    <row r="28" spans="1:5" s="188" customFormat="1" ht="15">
      <c r="A28" s="241"/>
      <c r="B28" s="186" t="s">
        <v>248</v>
      </c>
      <c r="C28" s="187">
        <v>5587.7742</v>
      </c>
      <c r="D28" s="189">
        <f t="shared" si="0"/>
        <v>5587.7742</v>
      </c>
      <c r="E28" s="195">
        <f t="shared" si="1"/>
        <v>6593.573555999999</v>
      </c>
    </row>
    <row r="29" spans="1:5" s="188" customFormat="1" ht="15">
      <c r="A29" s="241"/>
      <c r="B29" s="186" t="s">
        <v>249</v>
      </c>
      <c r="C29" s="187">
        <v>5587.7742</v>
      </c>
      <c r="D29" s="189">
        <f t="shared" si="0"/>
        <v>5587.7742</v>
      </c>
      <c r="E29" s="195">
        <f t="shared" si="1"/>
        <v>6593.573555999999</v>
      </c>
    </row>
    <row r="30" spans="1:5" s="188" customFormat="1" ht="15.75" thickBot="1">
      <c r="A30" s="242"/>
      <c r="B30" s="196" t="s">
        <v>250</v>
      </c>
      <c r="C30" s="197">
        <v>9978.1704</v>
      </c>
      <c r="D30" s="198">
        <f t="shared" si="0"/>
        <v>9978.1704</v>
      </c>
      <c r="E30" s="199">
        <f t="shared" si="1"/>
        <v>11774.241072</v>
      </c>
    </row>
    <row r="31" spans="1:5" s="188" customFormat="1" ht="15">
      <c r="A31" s="240"/>
      <c r="B31" s="210" t="s">
        <v>251</v>
      </c>
      <c r="C31" s="201"/>
      <c r="D31" s="202"/>
      <c r="E31" s="203"/>
    </row>
    <row r="32" spans="1:5" s="188" customFormat="1" ht="15">
      <c r="A32" s="241"/>
      <c r="B32" s="186" t="s">
        <v>432</v>
      </c>
      <c r="C32" s="187">
        <v>5922.171</v>
      </c>
      <c r="D32" s="189">
        <f t="shared" si="0"/>
        <v>5922.171</v>
      </c>
      <c r="E32" s="195">
        <f t="shared" si="1"/>
        <v>6988.16178</v>
      </c>
    </row>
    <row r="33" spans="1:5" s="188" customFormat="1" ht="15">
      <c r="A33" s="241"/>
      <c r="B33" s="186" t="s">
        <v>433</v>
      </c>
      <c r="C33" s="187">
        <v>5922.171</v>
      </c>
      <c r="D33" s="189">
        <f t="shared" si="0"/>
        <v>5922.171</v>
      </c>
      <c r="E33" s="195">
        <f t="shared" si="1"/>
        <v>6988.16178</v>
      </c>
    </row>
    <row r="34" spans="1:5" s="188" customFormat="1" ht="15">
      <c r="A34" s="241"/>
      <c r="B34" s="186" t="s">
        <v>252</v>
      </c>
      <c r="C34" s="187">
        <v>6632.835599999999</v>
      </c>
      <c r="D34" s="189">
        <f t="shared" si="0"/>
        <v>6632.835599999999</v>
      </c>
      <c r="E34" s="195">
        <f t="shared" si="1"/>
        <v>7826.746007999999</v>
      </c>
    </row>
    <row r="35" spans="1:5" s="188" customFormat="1" ht="15">
      <c r="A35" s="241"/>
      <c r="B35" s="186" t="s">
        <v>253</v>
      </c>
      <c r="C35" s="187">
        <v>6632.835599999999</v>
      </c>
      <c r="D35" s="189">
        <f t="shared" si="0"/>
        <v>6632.835599999999</v>
      </c>
      <c r="E35" s="195">
        <f t="shared" si="1"/>
        <v>7826.746007999999</v>
      </c>
    </row>
    <row r="36" spans="1:5" s="188" customFormat="1" ht="15.75" thickBot="1">
      <c r="A36" s="242"/>
      <c r="B36" s="196" t="s">
        <v>254</v>
      </c>
      <c r="C36" s="197">
        <v>11844.342</v>
      </c>
      <c r="D36" s="198">
        <f t="shared" si="0"/>
        <v>11844.342</v>
      </c>
      <c r="E36" s="199">
        <f t="shared" si="1"/>
        <v>13976.32356</v>
      </c>
    </row>
    <row r="37" spans="1:5" s="188" customFormat="1" ht="15">
      <c r="A37" s="240"/>
      <c r="B37" s="210" t="s">
        <v>255</v>
      </c>
      <c r="C37" s="201"/>
      <c r="D37" s="202"/>
      <c r="E37" s="203"/>
    </row>
    <row r="38" spans="1:5" s="188" customFormat="1" ht="15">
      <c r="A38" s="241"/>
      <c r="B38" s="186" t="s">
        <v>430</v>
      </c>
      <c r="C38" s="187">
        <v>4905.843</v>
      </c>
      <c r="D38" s="189">
        <f t="shared" si="0"/>
        <v>4905.843</v>
      </c>
      <c r="E38" s="195">
        <f t="shared" si="1"/>
        <v>5788.89474</v>
      </c>
    </row>
    <row r="39" spans="1:5" s="188" customFormat="1" ht="15">
      <c r="A39" s="241"/>
      <c r="B39" s="186" t="s">
        <v>431</v>
      </c>
      <c r="C39" s="187">
        <v>4905.843</v>
      </c>
      <c r="D39" s="189">
        <f t="shared" si="0"/>
        <v>4905.843</v>
      </c>
      <c r="E39" s="195">
        <f t="shared" si="1"/>
        <v>5788.89474</v>
      </c>
    </row>
    <row r="40" spans="1:5" s="188" customFormat="1" ht="15">
      <c r="A40" s="241"/>
      <c r="B40" s="186" t="s">
        <v>177</v>
      </c>
      <c r="C40" s="187">
        <v>5494.546200000001</v>
      </c>
      <c r="D40" s="189">
        <f t="shared" si="0"/>
        <v>5494.546200000001</v>
      </c>
      <c r="E40" s="195">
        <f t="shared" si="1"/>
        <v>6483.564516</v>
      </c>
    </row>
    <row r="41" spans="1:5" s="188" customFormat="1" ht="15">
      <c r="A41" s="241"/>
      <c r="B41" s="186" t="s">
        <v>178</v>
      </c>
      <c r="C41" s="187">
        <v>5494.546200000001</v>
      </c>
      <c r="D41" s="189">
        <f t="shared" si="0"/>
        <v>5494.546200000001</v>
      </c>
      <c r="E41" s="195">
        <f t="shared" si="1"/>
        <v>6483.564516</v>
      </c>
    </row>
    <row r="42" spans="1:5" s="188" customFormat="1" ht="15.75" thickBot="1">
      <c r="A42" s="242"/>
      <c r="B42" s="196" t="s">
        <v>179</v>
      </c>
      <c r="C42" s="197">
        <v>9811.686</v>
      </c>
      <c r="D42" s="198">
        <f t="shared" si="0"/>
        <v>9811.686</v>
      </c>
      <c r="E42" s="199">
        <f t="shared" si="1"/>
        <v>11577.78948</v>
      </c>
    </row>
    <row r="43" spans="2:5" s="188" customFormat="1" ht="15">
      <c r="B43" s="200" t="s">
        <v>180</v>
      </c>
      <c r="C43" s="201"/>
      <c r="D43" s="202"/>
      <c r="E43" s="203"/>
    </row>
    <row r="44" spans="2:5" s="188" customFormat="1" ht="15">
      <c r="B44" s="204" t="s">
        <v>263</v>
      </c>
      <c r="C44" s="187"/>
      <c r="D44" s="189"/>
      <c r="E44" s="195"/>
    </row>
    <row r="45" spans="2:5" s="188" customFormat="1" ht="15">
      <c r="B45" s="150" t="s">
        <v>436</v>
      </c>
      <c r="C45" s="187">
        <v>4281.7356</v>
      </c>
      <c r="D45" s="189">
        <f aca="true" t="shared" si="2" ref="D45:D73">C45-(C45*$D$9)</f>
        <v>4281.7356</v>
      </c>
      <c r="E45" s="195">
        <f aca="true" t="shared" si="3" ref="E45:E73">D45*1.18</f>
        <v>5052.448007999999</v>
      </c>
    </row>
    <row r="46" spans="2:5" s="188" customFormat="1" ht="15">
      <c r="B46" s="150" t="s">
        <v>437</v>
      </c>
      <c r="C46" s="187">
        <v>4281.7356</v>
      </c>
      <c r="D46" s="189">
        <f>C46-(C46*$D$9)</f>
        <v>4281.7356</v>
      </c>
      <c r="E46" s="195">
        <f>D46*1.18</f>
        <v>5052.448007999999</v>
      </c>
    </row>
    <row r="47" spans="2:5" s="188" customFormat="1" ht="15">
      <c r="B47" s="150" t="s">
        <v>438</v>
      </c>
      <c r="C47" s="187">
        <v>4795.5402</v>
      </c>
      <c r="D47" s="189">
        <f t="shared" si="2"/>
        <v>4795.5402</v>
      </c>
      <c r="E47" s="195">
        <f t="shared" si="3"/>
        <v>5658.737436</v>
      </c>
    </row>
    <row r="48" spans="2:5" s="188" customFormat="1" ht="15">
      <c r="B48" s="150" t="s">
        <v>439</v>
      </c>
      <c r="C48" s="187">
        <v>4795.5402</v>
      </c>
      <c r="D48" s="189">
        <f t="shared" si="2"/>
        <v>4795.5402</v>
      </c>
      <c r="E48" s="195">
        <f t="shared" si="3"/>
        <v>5658.737436</v>
      </c>
    </row>
    <row r="49" spans="2:5" s="188" customFormat="1" ht="15">
      <c r="B49" s="150" t="s">
        <v>440</v>
      </c>
      <c r="C49" s="187">
        <v>7413.3294000000005</v>
      </c>
      <c r="D49" s="189">
        <f t="shared" si="2"/>
        <v>7413.3294000000005</v>
      </c>
      <c r="E49" s="195">
        <f t="shared" si="3"/>
        <v>8747.728692</v>
      </c>
    </row>
    <row r="50" spans="2:5" s="188" customFormat="1" ht="15">
      <c r="B50" s="204" t="s">
        <v>264</v>
      </c>
      <c r="C50" s="187"/>
      <c r="D50" s="189"/>
      <c r="E50" s="195"/>
    </row>
    <row r="51" spans="2:5" s="188" customFormat="1" ht="15">
      <c r="B51" s="150" t="s">
        <v>428</v>
      </c>
      <c r="C51" s="187">
        <v>3650.8758</v>
      </c>
      <c r="D51" s="189">
        <f t="shared" si="2"/>
        <v>3650.8758</v>
      </c>
      <c r="E51" s="195">
        <f t="shared" si="3"/>
        <v>4308.033444</v>
      </c>
    </row>
    <row r="52" spans="2:5" s="188" customFormat="1" ht="15">
      <c r="B52" s="150" t="s">
        <v>429</v>
      </c>
      <c r="C52" s="187">
        <v>3650.8758</v>
      </c>
      <c r="D52" s="189">
        <f>C52-(C52*$D$9)</f>
        <v>3650.8758</v>
      </c>
      <c r="E52" s="195">
        <f>D52*1.18</f>
        <v>4308.033444</v>
      </c>
    </row>
    <row r="53" spans="2:5" s="188" customFormat="1" ht="15">
      <c r="B53" s="150" t="s">
        <v>266</v>
      </c>
      <c r="C53" s="187">
        <v>4088.976</v>
      </c>
      <c r="D53" s="189">
        <f t="shared" si="2"/>
        <v>4088.976</v>
      </c>
      <c r="E53" s="195">
        <f t="shared" si="3"/>
        <v>4824.99168</v>
      </c>
    </row>
    <row r="54" spans="2:5" s="188" customFormat="1" ht="15">
      <c r="B54" s="150" t="s">
        <v>267</v>
      </c>
      <c r="C54" s="187">
        <v>4088.976</v>
      </c>
      <c r="D54" s="189">
        <f t="shared" si="2"/>
        <v>4088.976</v>
      </c>
      <c r="E54" s="195">
        <f t="shared" si="3"/>
        <v>4824.99168</v>
      </c>
    </row>
    <row r="55" spans="2:5" s="188" customFormat="1" ht="15">
      <c r="B55" s="150" t="s">
        <v>268</v>
      </c>
      <c r="C55" s="187">
        <v>6523.3284</v>
      </c>
      <c r="D55" s="189">
        <f t="shared" si="2"/>
        <v>6523.3284</v>
      </c>
      <c r="E55" s="195">
        <f t="shared" si="3"/>
        <v>7697.527512</v>
      </c>
    </row>
    <row r="56" spans="2:5" s="188" customFormat="1" ht="15">
      <c r="B56" s="204" t="s">
        <v>269</v>
      </c>
      <c r="C56" s="187"/>
      <c r="D56" s="189"/>
      <c r="E56" s="195"/>
    </row>
    <row r="57" spans="2:5" s="188" customFormat="1" ht="15">
      <c r="B57" s="150" t="s">
        <v>426</v>
      </c>
      <c r="C57" s="187">
        <v>4438.6932</v>
      </c>
      <c r="D57" s="189">
        <f t="shared" si="2"/>
        <v>4438.6932</v>
      </c>
      <c r="E57" s="195">
        <f t="shared" si="3"/>
        <v>5237.6579759999995</v>
      </c>
    </row>
    <row r="58" spans="2:5" s="188" customFormat="1" ht="15">
      <c r="B58" s="150" t="s">
        <v>427</v>
      </c>
      <c r="C58" s="187">
        <v>4438.6932</v>
      </c>
      <c r="D58" s="189">
        <f>C58-(C58*$D$9)</f>
        <v>4438.6932</v>
      </c>
      <c r="E58" s="195">
        <f>D58*1.18</f>
        <v>5237.6579759999995</v>
      </c>
    </row>
    <row r="59" spans="2:5" s="188" customFormat="1" ht="15">
      <c r="B59" s="150" t="s">
        <v>270</v>
      </c>
      <c r="C59" s="187">
        <v>4971.3372</v>
      </c>
      <c r="D59" s="189">
        <f t="shared" si="2"/>
        <v>4971.3372</v>
      </c>
      <c r="E59" s="195">
        <f t="shared" si="3"/>
        <v>5866.177895999999</v>
      </c>
    </row>
    <row r="60" spans="2:5" s="188" customFormat="1" ht="15">
      <c r="B60" s="150" t="s">
        <v>271</v>
      </c>
      <c r="C60" s="187">
        <v>4971.3372</v>
      </c>
      <c r="D60" s="189">
        <f t="shared" si="2"/>
        <v>4971.3372</v>
      </c>
      <c r="E60" s="195">
        <f t="shared" si="3"/>
        <v>5866.177895999999</v>
      </c>
    </row>
    <row r="61" spans="2:5" s="188" customFormat="1" ht="15">
      <c r="B61" s="150" t="s">
        <v>272</v>
      </c>
      <c r="C61" s="187">
        <v>7643.8494</v>
      </c>
      <c r="D61" s="189">
        <f t="shared" si="2"/>
        <v>7643.8494</v>
      </c>
      <c r="E61" s="195">
        <f t="shared" si="3"/>
        <v>9019.742291999999</v>
      </c>
    </row>
    <row r="62" spans="2:5" s="188" customFormat="1" ht="15">
      <c r="B62" s="204" t="s">
        <v>273</v>
      </c>
      <c r="C62" s="187"/>
      <c r="D62" s="189"/>
      <c r="E62" s="195"/>
    </row>
    <row r="63" spans="2:5" s="188" customFormat="1" ht="15">
      <c r="B63" s="150" t="s">
        <v>424</v>
      </c>
      <c r="C63" s="187">
        <v>4068.372</v>
      </c>
      <c r="D63" s="189">
        <f t="shared" si="2"/>
        <v>4068.372</v>
      </c>
      <c r="E63" s="195">
        <f t="shared" si="3"/>
        <v>4800.678959999999</v>
      </c>
    </row>
    <row r="64" spans="2:5" s="188" customFormat="1" ht="15">
      <c r="B64" s="150" t="s">
        <v>425</v>
      </c>
      <c r="C64" s="187">
        <v>4068.372</v>
      </c>
      <c r="D64" s="189">
        <f>C64-(C64*$D$9)</f>
        <v>4068.372</v>
      </c>
      <c r="E64" s="195">
        <f>D64*1.18</f>
        <v>4800.678959999999</v>
      </c>
    </row>
    <row r="65" spans="2:5" s="188" customFormat="1" ht="15">
      <c r="B65" s="150" t="s">
        <v>274</v>
      </c>
      <c r="C65" s="187">
        <v>4556.5746</v>
      </c>
      <c r="D65" s="189">
        <f t="shared" si="2"/>
        <v>4556.5746</v>
      </c>
      <c r="E65" s="195">
        <f t="shared" si="3"/>
        <v>5376.758027999999</v>
      </c>
    </row>
    <row r="66" spans="2:5" s="188" customFormat="1" ht="15">
      <c r="B66" s="150" t="s">
        <v>275</v>
      </c>
      <c r="C66" s="187">
        <v>4556.5746</v>
      </c>
      <c r="D66" s="189">
        <f t="shared" si="2"/>
        <v>4556.5746</v>
      </c>
      <c r="E66" s="195">
        <f t="shared" si="3"/>
        <v>5376.758027999999</v>
      </c>
    </row>
    <row r="67" spans="2:5" s="188" customFormat="1" ht="15">
      <c r="B67" s="150" t="s">
        <v>276</v>
      </c>
      <c r="C67" s="187">
        <v>7137.603</v>
      </c>
      <c r="D67" s="189">
        <f t="shared" si="2"/>
        <v>7137.603</v>
      </c>
      <c r="E67" s="195">
        <f t="shared" si="3"/>
        <v>8422.37154</v>
      </c>
    </row>
    <row r="68" spans="2:5" s="188" customFormat="1" ht="15">
      <c r="B68" s="204" t="s">
        <v>277</v>
      </c>
      <c r="C68" s="187"/>
      <c r="D68" s="189"/>
      <c r="E68" s="195"/>
    </row>
    <row r="69" spans="2:5" s="188" customFormat="1" ht="15">
      <c r="B69" s="150" t="s">
        <v>422</v>
      </c>
      <c r="C69" s="187">
        <v>3896.4918000000002</v>
      </c>
      <c r="D69" s="189">
        <f t="shared" si="2"/>
        <v>3896.4918000000002</v>
      </c>
      <c r="E69" s="195">
        <f t="shared" si="3"/>
        <v>4597.860324</v>
      </c>
    </row>
    <row r="70" spans="2:5" s="188" customFormat="1" ht="15">
      <c r="B70" s="150" t="s">
        <v>423</v>
      </c>
      <c r="C70" s="187">
        <v>3896.4918000000002</v>
      </c>
      <c r="D70" s="189">
        <f>C70-(C70*$D$9)</f>
        <v>3896.4918000000002</v>
      </c>
      <c r="E70" s="195">
        <f>D70*1.18</f>
        <v>4597.860324</v>
      </c>
    </row>
    <row r="71" spans="2:5" s="188" customFormat="1" ht="15">
      <c r="B71" s="150" t="s">
        <v>278</v>
      </c>
      <c r="C71" s="187">
        <v>4364.07</v>
      </c>
      <c r="D71" s="189">
        <f t="shared" si="2"/>
        <v>4364.07</v>
      </c>
      <c r="E71" s="195">
        <f t="shared" si="3"/>
        <v>5149.602599999999</v>
      </c>
    </row>
    <row r="72" spans="2:5" s="188" customFormat="1" ht="15">
      <c r="B72" s="150" t="s">
        <v>279</v>
      </c>
      <c r="C72" s="187">
        <v>4364.07</v>
      </c>
      <c r="D72" s="189">
        <f t="shared" si="2"/>
        <v>4364.07</v>
      </c>
      <c r="E72" s="195">
        <f t="shared" si="3"/>
        <v>5149.602599999999</v>
      </c>
    </row>
    <row r="73" spans="2:5" s="188" customFormat="1" ht="15.75" thickBot="1">
      <c r="B73" s="205" t="s">
        <v>280</v>
      </c>
      <c r="C73" s="197">
        <v>6846.954</v>
      </c>
      <c r="D73" s="198">
        <f t="shared" si="2"/>
        <v>6846.954</v>
      </c>
      <c r="E73" s="199">
        <f t="shared" si="3"/>
        <v>8079.405719999999</v>
      </c>
    </row>
    <row r="74" spans="2:5" s="188" customFormat="1" ht="15">
      <c r="B74" s="190"/>
      <c r="C74" s="191"/>
      <c r="D74" s="190"/>
      <c r="E74" s="190"/>
    </row>
    <row r="75" spans="2:5" s="188" customFormat="1" ht="15">
      <c r="B75" s="190"/>
      <c r="C75" s="191"/>
      <c r="D75" s="190"/>
      <c r="E75" s="190"/>
    </row>
    <row r="76" spans="2:5" s="57" customFormat="1" ht="15">
      <c r="B76" s="63"/>
      <c r="C76" s="144"/>
      <c r="D76" s="63"/>
      <c r="E76" s="63"/>
    </row>
    <row r="77" spans="2:5" s="57" customFormat="1" ht="15">
      <c r="B77" s="63"/>
      <c r="C77" s="144"/>
      <c r="D77" s="63"/>
      <c r="E77" s="63"/>
    </row>
    <row r="78" spans="2:5" s="57" customFormat="1" ht="15">
      <c r="B78" s="63"/>
      <c r="C78" s="144"/>
      <c r="D78" s="63"/>
      <c r="E78" s="63"/>
    </row>
    <row r="79" spans="2:5" s="57" customFormat="1" ht="15">
      <c r="B79" s="63"/>
      <c r="C79" s="144"/>
      <c r="D79" s="63"/>
      <c r="E79" s="63"/>
    </row>
    <row r="80" spans="2:5" s="57" customFormat="1" ht="15">
      <c r="B80" s="63"/>
      <c r="C80" s="144"/>
      <c r="D80" s="63"/>
      <c r="E80" s="63"/>
    </row>
    <row r="81" spans="2:5" s="57" customFormat="1" ht="15">
      <c r="B81" s="63"/>
      <c r="C81" s="144"/>
      <c r="D81" s="63"/>
      <c r="E81" s="63"/>
    </row>
    <row r="82" spans="2:5" s="57" customFormat="1" ht="15">
      <c r="B82" s="63"/>
      <c r="C82" s="144"/>
      <c r="D82" s="63"/>
      <c r="E82" s="63"/>
    </row>
    <row r="83" spans="2:5" s="57" customFormat="1" ht="15">
      <c r="B83" s="63"/>
      <c r="C83" s="144"/>
      <c r="D83" s="63"/>
      <c r="E83" s="63"/>
    </row>
    <row r="84" spans="2:5" s="57" customFormat="1" ht="15">
      <c r="B84" s="63"/>
      <c r="C84" s="144"/>
      <c r="D84" s="63"/>
      <c r="E84" s="63"/>
    </row>
    <row r="85" spans="2:5" s="57" customFormat="1" ht="15">
      <c r="B85" s="63"/>
      <c r="C85" s="144"/>
      <c r="D85" s="63"/>
      <c r="E85" s="63"/>
    </row>
    <row r="86" spans="2:5" s="57" customFormat="1" ht="15">
      <c r="B86" s="63"/>
      <c r="C86" s="144"/>
      <c r="D86" s="63"/>
      <c r="E86" s="63"/>
    </row>
    <row r="87" spans="2:5" ht="15">
      <c r="B87" s="15"/>
      <c r="C87" s="13"/>
      <c r="D87" s="15"/>
      <c r="E87" s="15"/>
    </row>
    <row r="88" spans="2:5" ht="15">
      <c r="B88" s="15"/>
      <c r="C88" s="13"/>
      <c r="D88" s="15"/>
      <c r="E88" s="15"/>
    </row>
    <row r="89" spans="2:5" ht="15">
      <c r="B89" s="15"/>
      <c r="C89" s="13"/>
      <c r="D89" s="15"/>
      <c r="E89" s="15"/>
    </row>
    <row r="90" spans="2:5" ht="15">
      <c r="B90" s="15"/>
      <c r="C90" s="13"/>
      <c r="D90" s="15"/>
      <c r="E90" s="15"/>
    </row>
    <row r="91" spans="2:5" ht="15">
      <c r="B91" s="15"/>
      <c r="C91" s="13"/>
      <c r="D91" s="15"/>
      <c r="E91" s="15"/>
    </row>
    <row r="92" spans="2:5" ht="15">
      <c r="B92" s="15"/>
      <c r="C92" s="13"/>
      <c r="D92" s="15"/>
      <c r="E92" s="15"/>
    </row>
    <row r="93" spans="2:5" ht="15">
      <c r="B93" s="15"/>
      <c r="C93" s="13"/>
      <c r="D93" s="15"/>
      <c r="E93" s="15"/>
    </row>
    <row r="94" spans="2:5" ht="15">
      <c r="B94" s="15"/>
      <c r="C94" s="13"/>
      <c r="D94" s="15"/>
      <c r="E94" s="15"/>
    </row>
  </sheetData>
  <sheetProtection/>
  <mergeCells count="12">
    <mergeCell ref="A19:A24"/>
    <mergeCell ref="A25:A30"/>
    <mergeCell ref="A37:A42"/>
    <mergeCell ref="A31:A36"/>
    <mergeCell ref="A5:E5"/>
    <mergeCell ref="A7:E7"/>
    <mergeCell ref="A11:B11"/>
    <mergeCell ref="A13:A18"/>
    <mergeCell ref="A1:E1"/>
    <mergeCell ref="A2:E2"/>
    <mergeCell ref="A3:E3"/>
    <mergeCell ref="A4:E4"/>
  </mergeCells>
  <hyperlinks>
    <hyperlink ref="A4" r:id="rId1" display="k-d-2009@yandex.ru"/>
    <hyperlink ref="A5" r:id="rId2" display="vet330@yandex.ru"/>
  </hyperlinks>
  <printOptions/>
  <pageMargins left="0.35433070866141736" right="0" top="0.1968503937007874" bottom="0.1968503937007874" header="0" footer="0"/>
  <pageSetup fitToHeight="2" fitToWidth="1" horizontalDpi="600" verticalDpi="600" orientation="portrait" paperSize="9" scale="88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F4" sqref="F4"/>
    </sheetView>
  </sheetViews>
  <sheetFormatPr defaultColWidth="8.88671875" defaultRowHeight="15"/>
  <cols>
    <col min="1" max="1" width="18.4453125" style="19" customWidth="1"/>
    <col min="2" max="2" width="40.4453125" style="30" customWidth="1"/>
    <col min="3" max="3" width="7.5546875" style="30" customWidth="1"/>
    <col min="4" max="4" width="7.6640625" style="30" customWidth="1"/>
    <col min="5" max="5" width="8.4453125" style="30" customWidth="1"/>
    <col min="6" max="16384" width="8.88671875" style="19" customWidth="1"/>
  </cols>
  <sheetData>
    <row r="1" spans="1:10" s="64" customFormat="1" ht="15.75">
      <c r="A1" s="253" t="s">
        <v>256</v>
      </c>
      <c r="B1" s="253"/>
      <c r="C1" s="253"/>
      <c r="D1" s="253"/>
      <c r="E1" s="253"/>
      <c r="F1" s="84"/>
      <c r="G1" s="65"/>
      <c r="H1" s="65"/>
      <c r="I1" s="65"/>
      <c r="J1" s="65"/>
    </row>
    <row r="2" spans="1:10" s="64" customFormat="1" ht="15.75">
      <c r="A2" s="253" t="s">
        <v>257</v>
      </c>
      <c r="B2" s="253"/>
      <c r="C2" s="253"/>
      <c r="D2" s="253"/>
      <c r="E2" s="253"/>
      <c r="F2" s="84"/>
      <c r="G2" s="65"/>
      <c r="H2" s="65"/>
      <c r="I2" s="65"/>
      <c r="J2" s="65"/>
    </row>
    <row r="3" spans="1:10" s="64" customFormat="1" ht="15.75">
      <c r="A3" s="253" t="s">
        <v>295</v>
      </c>
      <c r="B3" s="253"/>
      <c r="C3" s="253"/>
      <c r="D3" s="253"/>
      <c r="E3" s="253"/>
      <c r="F3" s="84"/>
      <c r="G3" s="65"/>
      <c r="H3" s="65"/>
      <c r="I3" s="65"/>
      <c r="J3" s="65"/>
    </row>
    <row r="4" spans="1:10" s="64" customFormat="1" ht="16.5">
      <c r="A4" s="257" t="s">
        <v>258</v>
      </c>
      <c r="B4" s="257"/>
      <c r="C4" s="257"/>
      <c r="D4" s="257"/>
      <c r="E4" s="257"/>
      <c r="F4" s="84"/>
      <c r="G4" s="65"/>
      <c r="H4" s="65"/>
      <c r="I4" s="65"/>
      <c r="J4" s="65"/>
    </row>
    <row r="5" spans="1:10" s="64" customFormat="1" ht="16.5">
      <c r="A5" s="257" t="s">
        <v>259</v>
      </c>
      <c r="B5" s="257"/>
      <c r="C5" s="257"/>
      <c r="D5" s="257"/>
      <c r="E5" s="257"/>
      <c r="F5" s="84"/>
      <c r="G5" s="65"/>
      <c r="H5" s="65"/>
      <c r="I5" s="65"/>
      <c r="J5" s="65"/>
    </row>
    <row r="6" spans="2:10" ht="12" customHeight="1">
      <c r="B6" s="85"/>
      <c r="C6" s="86"/>
      <c r="D6" s="86"/>
      <c r="E6" s="86"/>
      <c r="F6" s="86"/>
      <c r="G6" s="2"/>
      <c r="H6" s="2"/>
      <c r="I6" s="2"/>
      <c r="J6" s="2"/>
    </row>
    <row r="7" spans="1:10" ht="15" customHeight="1">
      <c r="A7" s="248" t="s">
        <v>4</v>
      </c>
      <c r="B7" s="248"/>
      <c r="C7" s="248"/>
      <c r="D7" s="248"/>
      <c r="E7" s="248"/>
      <c r="F7" s="66"/>
      <c r="G7" s="66"/>
      <c r="H7" s="66"/>
      <c r="I7" s="66"/>
      <c r="J7" s="66"/>
    </row>
    <row r="8" spans="1:10" ht="10.5" customHeight="1" thickBot="1">
      <c r="A8" s="67"/>
      <c r="B8" s="67"/>
      <c r="C8" s="67"/>
      <c r="D8" s="67"/>
      <c r="E8" s="67"/>
      <c r="F8" s="67"/>
      <c r="G8" s="66"/>
      <c r="H8" s="66"/>
      <c r="I8" s="66"/>
      <c r="J8" s="66"/>
    </row>
    <row r="9" spans="2:8" ht="9" customHeight="1" thickBot="1">
      <c r="B9" s="20"/>
      <c r="C9" s="83" t="s">
        <v>326</v>
      </c>
      <c r="D9" s="31"/>
      <c r="E9" s="16"/>
      <c r="F9" s="17"/>
      <c r="G9" s="17"/>
      <c r="H9" s="17"/>
    </row>
    <row r="10" spans="2:8" ht="12" customHeight="1" thickBot="1">
      <c r="B10" s="5"/>
      <c r="C10" s="6"/>
      <c r="D10" s="5"/>
      <c r="E10" s="5"/>
      <c r="F10" s="7"/>
      <c r="G10" s="7"/>
      <c r="H10" s="7"/>
    </row>
    <row r="11" spans="1:8" ht="37.5" customHeight="1" thickBot="1">
      <c r="A11" s="246" t="s">
        <v>323</v>
      </c>
      <c r="B11" s="247"/>
      <c r="C11" s="39" t="s">
        <v>294</v>
      </c>
      <c r="D11" s="8" t="s">
        <v>324</v>
      </c>
      <c r="E11" s="34" t="s">
        <v>293</v>
      </c>
      <c r="F11" s="18"/>
      <c r="G11" s="18"/>
      <c r="H11" s="18"/>
    </row>
    <row r="12" spans="1:8" s="80" customFormat="1" ht="15.75" thickBot="1">
      <c r="A12" s="254" t="s">
        <v>299</v>
      </c>
      <c r="B12" s="255"/>
      <c r="C12" s="255"/>
      <c r="D12" s="255"/>
      <c r="E12" s="256"/>
      <c r="F12" s="79"/>
      <c r="G12" s="79"/>
      <c r="H12" s="79"/>
    </row>
    <row r="13" spans="1:8" s="80" customFormat="1" ht="15">
      <c r="A13" s="258"/>
      <c r="B13" s="68" t="s">
        <v>298</v>
      </c>
      <c r="C13" s="87"/>
      <c r="D13" s="88"/>
      <c r="E13" s="71"/>
      <c r="F13" s="79"/>
      <c r="G13" s="79"/>
      <c r="H13" s="79"/>
    </row>
    <row r="14" spans="1:8" s="80" customFormat="1" ht="14.25">
      <c r="A14" s="259"/>
      <c r="B14" s="58" t="s">
        <v>300</v>
      </c>
      <c r="C14" s="81">
        <v>1551.7362</v>
      </c>
      <c r="D14" s="60">
        <f>C14-(C14*$D$9)</f>
        <v>1551.7362</v>
      </c>
      <c r="E14" s="61">
        <f aca="true" t="shared" si="0" ref="E14:E37">D14*1.18</f>
        <v>1831.048716</v>
      </c>
      <c r="F14" s="79"/>
      <c r="G14" s="79"/>
      <c r="H14" s="79"/>
    </row>
    <row r="15" spans="1:8" s="80" customFormat="1" ht="14.25">
      <c r="A15" s="259"/>
      <c r="B15" s="58" t="s">
        <v>320</v>
      </c>
      <c r="C15" s="81">
        <v>1551.7362</v>
      </c>
      <c r="D15" s="60">
        <f>C15-(C15*$D$9)</f>
        <v>1551.7362</v>
      </c>
      <c r="E15" s="61">
        <f t="shared" si="0"/>
        <v>1831.048716</v>
      </c>
      <c r="F15" s="79"/>
      <c r="G15" s="79"/>
      <c r="H15" s="79"/>
    </row>
    <row r="16" spans="1:8" s="80" customFormat="1" ht="14.25">
      <c r="A16" s="259"/>
      <c r="B16" s="58" t="s">
        <v>321</v>
      </c>
      <c r="C16" s="81">
        <v>1551.7362</v>
      </c>
      <c r="D16" s="60">
        <f>C16-(C16*$D$9)</f>
        <v>1551.7362</v>
      </c>
      <c r="E16" s="61">
        <f t="shared" si="0"/>
        <v>1831.048716</v>
      </c>
      <c r="F16" s="56"/>
      <c r="G16" s="56"/>
      <c r="H16" s="56"/>
    </row>
    <row r="17" spans="1:8" s="80" customFormat="1" ht="15" thickBot="1">
      <c r="A17" s="260"/>
      <c r="B17" s="72" t="s">
        <v>322</v>
      </c>
      <c r="C17" s="89">
        <v>1701.5946000000001</v>
      </c>
      <c r="D17" s="74">
        <f>C17-(C17*$D$9)</f>
        <v>1701.5946000000001</v>
      </c>
      <c r="E17" s="75">
        <f t="shared" si="0"/>
        <v>2007.881628</v>
      </c>
      <c r="F17" s="56"/>
      <c r="G17" s="56"/>
      <c r="H17" s="56"/>
    </row>
    <row r="18" spans="1:8" s="80" customFormat="1" ht="15">
      <c r="A18" s="258"/>
      <c r="B18" s="68" t="s">
        <v>314</v>
      </c>
      <c r="C18" s="90"/>
      <c r="D18" s="70"/>
      <c r="E18" s="71"/>
      <c r="F18" s="56"/>
      <c r="G18" s="56"/>
      <c r="H18" s="56"/>
    </row>
    <row r="19" spans="1:8" s="80" customFormat="1" ht="14.25">
      <c r="A19" s="259"/>
      <c r="B19" s="58" t="s">
        <v>318</v>
      </c>
      <c r="C19" s="81">
        <v>2277.2214000000004</v>
      </c>
      <c r="D19" s="60">
        <f>C19-(C19*$D$9)</f>
        <v>2277.2214000000004</v>
      </c>
      <c r="E19" s="61">
        <f t="shared" si="0"/>
        <v>2687.1212520000004</v>
      </c>
      <c r="F19" s="56"/>
      <c r="G19" s="56"/>
      <c r="H19" s="56"/>
    </row>
    <row r="20" spans="1:8" s="80" customFormat="1" ht="14.25">
      <c r="A20" s="259"/>
      <c r="B20" s="58" t="s">
        <v>319</v>
      </c>
      <c r="C20" s="81">
        <v>2277.2214000000004</v>
      </c>
      <c r="D20" s="60">
        <f>C20-(C20*$D$9)</f>
        <v>2277.2214000000004</v>
      </c>
      <c r="E20" s="61">
        <f t="shared" si="0"/>
        <v>2687.1212520000004</v>
      </c>
      <c r="F20" s="56"/>
      <c r="G20" s="56"/>
      <c r="H20" s="56"/>
    </row>
    <row r="21" spans="1:8" s="80" customFormat="1" ht="14.25">
      <c r="A21" s="259"/>
      <c r="B21" s="58" t="s">
        <v>301</v>
      </c>
      <c r="C21" s="81">
        <v>2277.2214000000004</v>
      </c>
      <c r="D21" s="60">
        <f>C21-(C21*$D$9)</f>
        <v>2277.2214000000004</v>
      </c>
      <c r="E21" s="61">
        <f t="shared" si="0"/>
        <v>2687.1212520000004</v>
      </c>
      <c r="F21" s="56"/>
      <c r="G21" s="56"/>
      <c r="H21" s="56"/>
    </row>
    <row r="22" spans="1:8" s="80" customFormat="1" ht="15" thickBot="1">
      <c r="A22" s="260"/>
      <c r="B22" s="72" t="s">
        <v>302</v>
      </c>
      <c r="C22" s="89">
        <v>2550.5508</v>
      </c>
      <c r="D22" s="74">
        <f>C22-(C22*$D$9)</f>
        <v>2550.5508</v>
      </c>
      <c r="E22" s="75">
        <f t="shared" si="0"/>
        <v>3009.649944</v>
      </c>
      <c r="F22" s="56"/>
      <c r="G22" s="56"/>
      <c r="H22" s="56"/>
    </row>
    <row r="23" spans="1:8" s="80" customFormat="1" ht="15">
      <c r="A23" s="258"/>
      <c r="B23" s="68" t="s">
        <v>315</v>
      </c>
      <c r="C23" s="90"/>
      <c r="D23" s="70"/>
      <c r="E23" s="71"/>
      <c r="F23" s="56"/>
      <c r="G23" s="56"/>
      <c r="H23" s="56"/>
    </row>
    <row r="24" spans="1:8" s="80" customFormat="1" ht="14.25">
      <c r="A24" s="259"/>
      <c r="B24" s="92" t="s">
        <v>303</v>
      </c>
      <c r="C24" s="81">
        <v>3095.904</v>
      </c>
      <c r="D24" s="60">
        <f>C24-(C24*$D$9)</f>
        <v>3095.904</v>
      </c>
      <c r="E24" s="61">
        <f t="shared" si="0"/>
        <v>3653.1667199999997</v>
      </c>
      <c r="F24" s="56"/>
      <c r="G24" s="56"/>
      <c r="H24" s="56"/>
    </row>
    <row r="25" spans="1:8" s="80" customFormat="1" ht="14.25">
      <c r="A25" s="259"/>
      <c r="B25" s="58" t="s">
        <v>304</v>
      </c>
      <c r="C25" s="81">
        <v>3095.904</v>
      </c>
      <c r="D25" s="60">
        <f>C25-(C25*$D$9)</f>
        <v>3095.904</v>
      </c>
      <c r="E25" s="61">
        <f t="shared" si="0"/>
        <v>3653.1667199999997</v>
      </c>
      <c r="F25" s="56"/>
      <c r="G25" s="56"/>
      <c r="H25" s="56"/>
    </row>
    <row r="26" spans="1:8" s="80" customFormat="1" ht="14.25">
      <c r="A26" s="259"/>
      <c r="B26" s="58" t="s">
        <v>305</v>
      </c>
      <c r="C26" s="81">
        <v>3095.904</v>
      </c>
      <c r="D26" s="60">
        <f>C26-(C26*$D$9)</f>
        <v>3095.904</v>
      </c>
      <c r="E26" s="61">
        <f t="shared" si="0"/>
        <v>3653.1667199999997</v>
      </c>
      <c r="F26" s="56"/>
      <c r="G26" s="56"/>
      <c r="H26" s="56"/>
    </row>
    <row r="27" spans="1:5" s="80" customFormat="1" ht="15" thickBot="1">
      <c r="A27" s="260"/>
      <c r="B27" s="72" t="s">
        <v>306</v>
      </c>
      <c r="C27" s="91">
        <v>3467.4084000000003</v>
      </c>
      <c r="D27" s="74">
        <f>C27-(C27*$D$9)</f>
        <v>3467.4084000000003</v>
      </c>
      <c r="E27" s="75">
        <f t="shared" si="0"/>
        <v>4091.541912</v>
      </c>
    </row>
    <row r="28" spans="1:5" s="80" customFormat="1" ht="15">
      <c r="A28" s="258"/>
      <c r="B28" s="68" t="s">
        <v>316</v>
      </c>
      <c r="C28" s="90"/>
      <c r="D28" s="70"/>
      <c r="E28" s="71"/>
    </row>
    <row r="29" spans="1:5" s="80" customFormat="1" ht="14.25">
      <c r="A29" s="259"/>
      <c r="B29" s="58" t="s">
        <v>307</v>
      </c>
      <c r="C29" s="81">
        <v>2917.7304</v>
      </c>
      <c r="D29" s="60">
        <f>C29-(C29*$D$9)</f>
        <v>2917.7304</v>
      </c>
      <c r="E29" s="61">
        <f t="shared" si="0"/>
        <v>3442.921872</v>
      </c>
    </row>
    <row r="30" spans="1:5" s="80" customFormat="1" ht="14.25">
      <c r="A30" s="259"/>
      <c r="B30" s="58" t="s">
        <v>308</v>
      </c>
      <c r="C30" s="81">
        <v>2917.7304</v>
      </c>
      <c r="D30" s="60">
        <f>C30-(C30*$D$9)</f>
        <v>2917.7304</v>
      </c>
      <c r="E30" s="61">
        <f t="shared" si="0"/>
        <v>3442.921872</v>
      </c>
    </row>
    <row r="31" spans="1:5" s="80" customFormat="1" ht="14.25">
      <c r="A31" s="259"/>
      <c r="B31" s="58" t="s">
        <v>309</v>
      </c>
      <c r="C31" s="81">
        <v>2917.7304</v>
      </c>
      <c r="D31" s="60">
        <f>C31-(C31*$D$9)</f>
        <v>2917.7304</v>
      </c>
      <c r="E31" s="61">
        <f t="shared" si="0"/>
        <v>3442.921872</v>
      </c>
    </row>
    <row r="32" spans="1:5" s="80" customFormat="1" ht="15" thickBot="1">
      <c r="A32" s="260"/>
      <c r="B32" s="72" t="s">
        <v>310</v>
      </c>
      <c r="C32" s="89">
        <v>3267.8147999999997</v>
      </c>
      <c r="D32" s="74">
        <f>C32-(C32*$D$9)</f>
        <v>3267.8147999999997</v>
      </c>
      <c r="E32" s="75">
        <f t="shared" si="0"/>
        <v>3856.0214639999995</v>
      </c>
    </row>
    <row r="33" spans="1:5" s="80" customFormat="1" ht="15">
      <c r="A33" s="258"/>
      <c r="B33" s="93" t="s">
        <v>317</v>
      </c>
      <c r="C33" s="90"/>
      <c r="D33" s="70"/>
      <c r="E33" s="71"/>
    </row>
    <row r="34" spans="1:5" s="80" customFormat="1" ht="14.25">
      <c r="A34" s="259"/>
      <c r="B34" s="82" t="s">
        <v>416</v>
      </c>
      <c r="C34" s="81">
        <v>2987.5697999999998</v>
      </c>
      <c r="D34" s="60">
        <f>C34-(C34*$D$9)</f>
        <v>2987.5697999999998</v>
      </c>
      <c r="E34" s="61">
        <f t="shared" si="0"/>
        <v>3525.3323639999994</v>
      </c>
    </row>
    <row r="35" spans="1:5" s="80" customFormat="1" ht="14.25">
      <c r="A35" s="259"/>
      <c r="B35" s="82" t="s">
        <v>311</v>
      </c>
      <c r="C35" s="81">
        <v>2987.5697999999998</v>
      </c>
      <c r="D35" s="60">
        <f>C35-(C35*$D$9)</f>
        <v>2987.5697999999998</v>
      </c>
      <c r="E35" s="61">
        <f t="shared" si="0"/>
        <v>3525.3323639999994</v>
      </c>
    </row>
    <row r="36" spans="1:5" s="80" customFormat="1" ht="14.25">
      <c r="A36" s="259"/>
      <c r="B36" s="82" t="s">
        <v>312</v>
      </c>
      <c r="C36" s="81">
        <v>2987.5697999999998</v>
      </c>
      <c r="D36" s="60">
        <f>C36-(C36*$D$9)</f>
        <v>2987.5697999999998</v>
      </c>
      <c r="E36" s="61">
        <f t="shared" si="0"/>
        <v>3525.3323639999994</v>
      </c>
    </row>
    <row r="37" spans="1:5" s="80" customFormat="1" ht="15" thickBot="1">
      <c r="A37" s="260"/>
      <c r="B37" s="94" t="s">
        <v>313</v>
      </c>
      <c r="C37" s="89">
        <v>3346.0794</v>
      </c>
      <c r="D37" s="74">
        <f>C37-(C37*$D$9)</f>
        <v>3346.0794</v>
      </c>
      <c r="E37" s="75">
        <f t="shared" si="0"/>
        <v>3948.3736919999997</v>
      </c>
    </row>
    <row r="38" spans="2:5" s="80" customFormat="1" ht="15">
      <c r="B38" s="76" t="s">
        <v>296</v>
      </c>
      <c r="C38" s="90"/>
      <c r="D38" s="70"/>
      <c r="E38" s="71"/>
    </row>
    <row r="39" spans="2:5" s="80" customFormat="1" ht="15">
      <c r="B39" s="95" t="s">
        <v>297</v>
      </c>
      <c r="C39" s="81"/>
      <c r="D39" s="60"/>
      <c r="E39" s="62"/>
    </row>
    <row r="40" spans="2:5" s="80" customFormat="1" ht="14.25">
      <c r="B40" s="77" t="s">
        <v>395</v>
      </c>
      <c r="C40" s="81">
        <v>285.6</v>
      </c>
      <c r="D40" s="60">
        <f aca="true" t="shared" si="1" ref="D40:D45">C40-(C40*$D$9)</f>
        <v>285.6</v>
      </c>
      <c r="E40" s="61">
        <f aca="true" t="shared" si="2" ref="E40:E45">D40*1.18</f>
        <v>337.008</v>
      </c>
    </row>
    <row r="41" spans="2:5" s="80" customFormat="1" ht="14.25">
      <c r="B41" s="77" t="s">
        <v>394</v>
      </c>
      <c r="C41" s="81">
        <v>582.7158</v>
      </c>
      <c r="D41" s="60">
        <f t="shared" si="1"/>
        <v>582.7158</v>
      </c>
      <c r="E41" s="61">
        <f t="shared" si="2"/>
        <v>687.6046439999999</v>
      </c>
    </row>
    <row r="42" spans="2:5" s="80" customFormat="1" ht="14.25">
      <c r="B42" s="77" t="s">
        <v>358</v>
      </c>
      <c r="C42" s="81">
        <v>590.1516</v>
      </c>
      <c r="D42" s="60">
        <f t="shared" si="1"/>
        <v>590.1516</v>
      </c>
      <c r="E42" s="61">
        <f t="shared" si="2"/>
        <v>696.378888</v>
      </c>
    </row>
    <row r="43" spans="2:5" s="80" customFormat="1" ht="14.25">
      <c r="B43" s="77" t="s">
        <v>260</v>
      </c>
      <c r="C43" s="81">
        <v>660.9702</v>
      </c>
      <c r="D43" s="60">
        <f t="shared" si="1"/>
        <v>660.9702</v>
      </c>
      <c r="E43" s="61">
        <f t="shared" si="2"/>
        <v>779.9448359999999</v>
      </c>
    </row>
    <row r="44" spans="2:5" s="80" customFormat="1" ht="14.25">
      <c r="B44" s="77" t="s">
        <v>261</v>
      </c>
      <c r="C44" s="81">
        <v>654.1668000000001</v>
      </c>
      <c r="D44" s="60">
        <f t="shared" si="1"/>
        <v>654.1668000000001</v>
      </c>
      <c r="E44" s="61">
        <f t="shared" si="2"/>
        <v>771.916824</v>
      </c>
    </row>
    <row r="45" spans="2:5" s="80" customFormat="1" ht="15" thickBot="1">
      <c r="B45" s="78" t="s">
        <v>262</v>
      </c>
      <c r="C45" s="89">
        <v>777.2298000000001</v>
      </c>
      <c r="D45" s="74">
        <f t="shared" si="1"/>
        <v>777.2298000000001</v>
      </c>
      <c r="E45" s="75">
        <f t="shared" si="2"/>
        <v>917.131164</v>
      </c>
    </row>
    <row r="46" spans="2:5" s="21" customFormat="1" ht="12">
      <c r="B46" s="29"/>
      <c r="C46" s="29"/>
      <c r="D46" s="29"/>
      <c r="E46" s="29"/>
    </row>
    <row r="47" spans="2:5" s="21" customFormat="1" ht="12">
      <c r="B47" s="29"/>
      <c r="C47" s="29"/>
      <c r="D47" s="29"/>
      <c r="E47" s="29"/>
    </row>
    <row r="48" spans="2:5" s="21" customFormat="1" ht="12">
      <c r="B48" s="29"/>
      <c r="C48" s="29"/>
      <c r="D48" s="29"/>
      <c r="E48" s="29"/>
    </row>
    <row r="49" spans="2:5" s="21" customFormat="1" ht="12">
      <c r="B49" s="29"/>
      <c r="C49" s="29"/>
      <c r="D49" s="29"/>
      <c r="E49" s="29"/>
    </row>
    <row r="50" spans="2:5" s="21" customFormat="1" ht="12">
      <c r="B50" s="29"/>
      <c r="C50" s="29"/>
      <c r="D50" s="29"/>
      <c r="E50" s="29"/>
    </row>
    <row r="51" spans="2:5" s="21" customFormat="1" ht="12">
      <c r="B51" s="29"/>
      <c r="C51" s="29"/>
      <c r="D51" s="29"/>
      <c r="E51" s="29"/>
    </row>
    <row r="52" spans="2:5" s="21" customFormat="1" ht="12">
      <c r="B52" s="29"/>
      <c r="C52" s="29"/>
      <c r="D52" s="29"/>
      <c r="E52" s="29"/>
    </row>
    <row r="53" spans="2:5" s="21" customFormat="1" ht="12">
      <c r="B53" s="29"/>
      <c r="C53" s="29"/>
      <c r="D53" s="29"/>
      <c r="E53" s="29"/>
    </row>
    <row r="54" spans="2:5" s="21" customFormat="1" ht="12">
      <c r="B54" s="29"/>
      <c r="C54" s="29"/>
      <c r="D54" s="29"/>
      <c r="E54" s="29"/>
    </row>
    <row r="55" spans="2:5" s="21" customFormat="1" ht="12">
      <c r="B55" s="29"/>
      <c r="C55" s="29"/>
      <c r="D55" s="29"/>
      <c r="E55" s="29"/>
    </row>
    <row r="56" spans="2:5" s="21" customFormat="1" ht="12">
      <c r="B56" s="29"/>
      <c r="C56" s="29"/>
      <c r="D56" s="29"/>
      <c r="E56" s="29"/>
    </row>
    <row r="57" spans="2:5" s="21" customFormat="1" ht="12">
      <c r="B57" s="29"/>
      <c r="C57" s="29"/>
      <c r="D57" s="29"/>
      <c r="E57" s="29"/>
    </row>
    <row r="58" spans="2:5" s="21" customFormat="1" ht="12">
      <c r="B58" s="29"/>
      <c r="C58" s="29"/>
      <c r="D58" s="29"/>
      <c r="E58" s="29"/>
    </row>
    <row r="59" spans="2:5" s="21" customFormat="1" ht="12">
      <c r="B59" s="29"/>
      <c r="C59" s="29"/>
      <c r="D59" s="29"/>
      <c r="E59" s="29"/>
    </row>
    <row r="60" spans="2:5" s="21" customFormat="1" ht="12">
      <c r="B60" s="29"/>
      <c r="C60" s="29"/>
      <c r="D60" s="29"/>
      <c r="E60" s="29"/>
    </row>
    <row r="61" spans="2:5" s="21" customFormat="1" ht="12">
      <c r="B61" s="29"/>
      <c r="C61" s="29"/>
      <c r="D61" s="29"/>
      <c r="E61" s="29"/>
    </row>
    <row r="62" spans="2:5" s="21" customFormat="1" ht="12">
      <c r="B62" s="29"/>
      <c r="C62" s="29"/>
      <c r="D62" s="29"/>
      <c r="E62" s="29"/>
    </row>
    <row r="63" spans="2:5" s="21" customFormat="1" ht="12">
      <c r="B63" s="29"/>
      <c r="C63" s="29"/>
      <c r="D63" s="29"/>
      <c r="E63" s="29"/>
    </row>
    <row r="64" spans="2:5" s="21" customFormat="1" ht="12">
      <c r="B64" s="29"/>
      <c r="C64" s="29"/>
      <c r="D64" s="29"/>
      <c r="E64" s="29"/>
    </row>
    <row r="65" spans="2:5" s="21" customFormat="1" ht="12">
      <c r="B65" s="29"/>
      <c r="C65" s="29"/>
      <c r="D65" s="29"/>
      <c r="E65" s="29"/>
    </row>
    <row r="66" spans="2:5" s="21" customFormat="1" ht="12">
      <c r="B66" s="29"/>
      <c r="C66" s="29"/>
      <c r="D66" s="29"/>
      <c r="E66" s="29"/>
    </row>
    <row r="67" spans="2:5" s="21" customFormat="1" ht="12">
      <c r="B67" s="29"/>
      <c r="C67" s="29"/>
      <c r="D67" s="29"/>
      <c r="E67" s="29"/>
    </row>
    <row r="68" spans="2:5" s="21" customFormat="1" ht="12">
      <c r="B68" s="29"/>
      <c r="C68" s="29"/>
      <c r="D68" s="29"/>
      <c r="E68" s="29"/>
    </row>
    <row r="69" spans="2:5" s="21" customFormat="1" ht="12">
      <c r="B69" s="29"/>
      <c r="C69" s="29"/>
      <c r="D69" s="29"/>
      <c r="E69" s="29"/>
    </row>
    <row r="70" spans="2:5" s="21" customFormat="1" ht="12">
      <c r="B70" s="29"/>
      <c r="C70" s="29"/>
      <c r="D70" s="29"/>
      <c r="E70" s="29"/>
    </row>
    <row r="71" spans="2:5" s="21" customFormat="1" ht="12">
      <c r="B71" s="29"/>
      <c r="C71" s="29"/>
      <c r="D71" s="29"/>
      <c r="E71" s="29"/>
    </row>
    <row r="72" spans="2:5" s="21" customFormat="1" ht="12">
      <c r="B72" s="29"/>
      <c r="C72" s="29"/>
      <c r="D72" s="29"/>
      <c r="E72" s="29"/>
    </row>
    <row r="73" spans="2:5" s="21" customFormat="1" ht="12">
      <c r="B73" s="29"/>
      <c r="C73" s="29"/>
      <c r="D73" s="29"/>
      <c r="E73" s="29"/>
    </row>
    <row r="74" spans="2:5" s="21" customFormat="1" ht="12">
      <c r="B74" s="29"/>
      <c r="C74" s="29"/>
      <c r="D74" s="29"/>
      <c r="E74" s="29"/>
    </row>
    <row r="75" spans="2:5" s="21" customFormat="1" ht="12">
      <c r="B75" s="29"/>
      <c r="C75" s="29"/>
      <c r="D75" s="29"/>
      <c r="E75" s="29"/>
    </row>
    <row r="76" spans="2:5" s="21" customFormat="1" ht="12">
      <c r="B76" s="29"/>
      <c r="C76" s="29"/>
      <c r="D76" s="29"/>
      <c r="E76" s="29"/>
    </row>
    <row r="77" spans="2:5" s="21" customFormat="1" ht="12">
      <c r="B77" s="29"/>
      <c r="C77" s="29"/>
      <c r="D77" s="29"/>
      <c r="E77" s="29"/>
    </row>
    <row r="78" spans="2:5" s="21" customFormat="1" ht="12">
      <c r="B78" s="29"/>
      <c r="C78" s="29"/>
      <c r="D78" s="29"/>
      <c r="E78" s="29"/>
    </row>
    <row r="79" spans="2:5" s="21" customFormat="1" ht="12">
      <c r="B79" s="29"/>
      <c r="C79" s="29"/>
      <c r="D79" s="29"/>
      <c r="E79" s="29"/>
    </row>
    <row r="80" spans="2:5" s="21" customFormat="1" ht="12">
      <c r="B80" s="29"/>
      <c r="C80" s="29"/>
      <c r="D80" s="29"/>
      <c r="E80" s="29"/>
    </row>
    <row r="81" spans="2:5" s="21" customFormat="1" ht="12">
      <c r="B81" s="29"/>
      <c r="C81" s="29"/>
      <c r="D81" s="29"/>
      <c r="E81" s="29"/>
    </row>
    <row r="82" spans="2:5" s="21" customFormat="1" ht="12">
      <c r="B82" s="29"/>
      <c r="C82" s="29"/>
      <c r="D82" s="29"/>
      <c r="E82" s="29"/>
    </row>
    <row r="83" spans="2:5" s="21" customFormat="1" ht="12">
      <c r="B83" s="29"/>
      <c r="C83" s="29"/>
      <c r="D83" s="29"/>
      <c r="E83" s="29"/>
    </row>
    <row r="84" spans="2:5" s="21" customFormat="1" ht="12">
      <c r="B84" s="29"/>
      <c r="C84" s="29"/>
      <c r="D84" s="29"/>
      <c r="E84" s="29"/>
    </row>
    <row r="85" spans="2:5" s="21" customFormat="1" ht="12">
      <c r="B85" s="29"/>
      <c r="C85" s="29"/>
      <c r="D85" s="29"/>
      <c r="E85" s="29"/>
    </row>
    <row r="86" spans="2:5" s="21" customFormat="1" ht="12">
      <c r="B86" s="29"/>
      <c r="C86" s="29"/>
      <c r="D86" s="29"/>
      <c r="E86" s="29"/>
    </row>
    <row r="87" spans="2:5" s="21" customFormat="1" ht="12">
      <c r="B87" s="29"/>
      <c r="C87" s="29"/>
      <c r="D87" s="29"/>
      <c r="E87" s="29"/>
    </row>
    <row r="88" spans="2:5" s="21" customFormat="1" ht="12">
      <c r="B88" s="29"/>
      <c r="C88" s="29"/>
      <c r="D88" s="29"/>
      <c r="E88" s="29"/>
    </row>
    <row r="89" spans="2:5" s="21" customFormat="1" ht="12">
      <c r="B89" s="29"/>
      <c r="C89" s="29"/>
      <c r="D89" s="29"/>
      <c r="E89" s="29"/>
    </row>
    <row r="90" spans="2:5" s="21" customFormat="1" ht="12">
      <c r="B90" s="29"/>
      <c r="C90" s="29"/>
      <c r="D90" s="29"/>
      <c r="E90" s="29"/>
    </row>
    <row r="91" spans="2:5" s="21" customFormat="1" ht="12">
      <c r="B91" s="29"/>
      <c r="C91" s="29"/>
      <c r="D91" s="29"/>
      <c r="E91" s="29"/>
    </row>
    <row r="92" spans="2:5" s="21" customFormat="1" ht="12">
      <c r="B92" s="29"/>
      <c r="C92" s="29"/>
      <c r="D92" s="29"/>
      <c r="E92" s="29"/>
    </row>
    <row r="93" spans="2:5" s="21" customFormat="1" ht="12">
      <c r="B93" s="29"/>
      <c r="C93" s="29"/>
      <c r="D93" s="29"/>
      <c r="E93" s="29"/>
    </row>
  </sheetData>
  <sheetProtection/>
  <mergeCells count="13">
    <mergeCell ref="A28:A32"/>
    <mergeCell ref="A33:A37"/>
    <mergeCell ref="A13:A17"/>
    <mergeCell ref="A18:A22"/>
    <mergeCell ref="A23:A27"/>
    <mergeCell ref="A1:E1"/>
    <mergeCell ref="A7:E7"/>
    <mergeCell ref="A11:B11"/>
    <mergeCell ref="A12:E12"/>
    <mergeCell ref="A4:E4"/>
    <mergeCell ref="A5:E5"/>
    <mergeCell ref="A3:E3"/>
    <mergeCell ref="A2:E2"/>
  </mergeCells>
  <hyperlinks>
    <hyperlink ref="A4" r:id="rId1" display="k-d-2009@yandex.ru"/>
    <hyperlink ref="A5" r:id="rId2" display="vet330@yandex.ru"/>
  </hyperlinks>
  <printOptions/>
  <pageMargins left="0.3937007874015748" right="0" top="0.4330708661417323" bottom="0.3937007874015748" header="0.2755905511811024" footer="0.31496062992125984"/>
  <pageSetup horizontalDpi="600" verticalDpi="6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7"/>
  <sheetViews>
    <sheetView zoomScalePageLayoutView="0" workbookViewId="0" topLeftCell="A1">
      <selection activeCell="G4" sqref="G4"/>
    </sheetView>
  </sheetViews>
  <sheetFormatPr defaultColWidth="8.88671875" defaultRowHeight="15"/>
  <cols>
    <col min="1" max="1" width="10.77734375" style="0" customWidth="1"/>
    <col min="2" max="2" width="40.6640625" style="0" customWidth="1"/>
    <col min="3" max="3" width="8.88671875" style="12" customWidth="1"/>
    <col min="6" max="6" width="9.10546875" style="0" bestFit="1" customWidth="1"/>
  </cols>
  <sheetData>
    <row r="1" spans="1:11" s="64" customFormat="1" ht="15.75">
      <c r="A1" s="253" t="s">
        <v>256</v>
      </c>
      <c r="B1" s="253"/>
      <c r="C1" s="253"/>
      <c r="D1" s="253"/>
      <c r="E1" s="253"/>
      <c r="F1" s="84"/>
      <c r="G1" s="84"/>
      <c r="H1" s="65"/>
      <c r="I1" s="65"/>
      <c r="J1" s="65"/>
      <c r="K1" s="65"/>
    </row>
    <row r="2" spans="1:11" s="64" customFormat="1" ht="15.75">
      <c r="A2" s="253" t="s">
        <v>257</v>
      </c>
      <c r="B2" s="253"/>
      <c r="C2" s="253"/>
      <c r="D2" s="253"/>
      <c r="E2" s="253"/>
      <c r="F2" s="84"/>
      <c r="G2" s="84"/>
      <c r="H2" s="65"/>
      <c r="I2" s="65"/>
      <c r="J2" s="65"/>
      <c r="K2" s="65"/>
    </row>
    <row r="3" spans="1:11" s="64" customFormat="1" ht="15.75">
      <c r="A3" s="253" t="s">
        <v>295</v>
      </c>
      <c r="B3" s="253"/>
      <c r="C3" s="253"/>
      <c r="D3" s="253"/>
      <c r="E3" s="253"/>
      <c r="F3" s="84"/>
      <c r="G3" s="84"/>
      <c r="H3" s="65"/>
      <c r="I3" s="65"/>
      <c r="J3" s="65"/>
      <c r="K3" s="65"/>
    </row>
    <row r="4" spans="1:11" s="64" customFormat="1" ht="16.5">
      <c r="A4" s="257" t="s">
        <v>258</v>
      </c>
      <c r="B4" s="257"/>
      <c r="C4" s="257"/>
      <c r="D4" s="257"/>
      <c r="E4" s="257"/>
      <c r="F4" s="97"/>
      <c r="G4" s="84"/>
      <c r="H4" s="65"/>
      <c r="I4" s="65"/>
      <c r="J4" s="65"/>
      <c r="K4" s="65"/>
    </row>
    <row r="5" spans="1:11" s="64" customFormat="1" ht="16.5">
      <c r="A5" s="257" t="s">
        <v>259</v>
      </c>
      <c r="B5" s="257"/>
      <c r="C5" s="257"/>
      <c r="D5" s="257"/>
      <c r="E5" s="257"/>
      <c r="F5" s="97"/>
      <c r="G5" s="84"/>
      <c r="H5" s="65"/>
      <c r="I5" s="65"/>
      <c r="J5" s="65"/>
      <c r="K5" s="65"/>
    </row>
    <row r="6" spans="3:11" ht="12" customHeight="1">
      <c r="C6" s="85"/>
      <c r="D6" s="86"/>
      <c r="E6" s="86"/>
      <c r="F6" s="86"/>
      <c r="G6" s="86"/>
      <c r="H6" s="2"/>
      <c r="I6" s="2"/>
      <c r="J6" s="2"/>
      <c r="K6" s="2"/>
    </row>
    <row r="7" spans="1:11" ht="15" customHeight="1">
      <c r="A7" s="248" t="s">
        <v>4</v>
      </c>
      <c r="B7" s="248"/>
      <c r="C7" s="248"/>
      <c r="D7" s="248"/>
      <c r="E7" s="248"/>
      <c r="F7" s="66"/>
      <c r="G7" s="66"/>
      <c r="H7" s="66"/>
      <c r="I7" s="66"/>
      <c r="J7" s="66"/>
      <c r="K7" s="66"/>
    </row>
    <row r="8" spans="2:11" ht="11.25" customHeight="1" thickBot="1">
      <c r="B8" s="67"/>
      <c r="C8" s="67"/>
      <c r="D8" s="67"/>
      <c r="E8" s="67"/>
      <c r="F8" s="67"/>
      <c r="G8" s="66"/>
      <c r="H8" s="66"/>
      <c r="I8" s="66"/>
      <c r="J8" s="66"/>
      <c r="K8" s="66"/>
    </row>
    <row r="9" spans="2:7" ht="7.5" customHeight="1" thickBot="1">
      <c r="B9" s="1"/>
      <c r="C9" s="96" t="s">
        <v>326</v>
      </c>
      <c r="D9" s="14"/>
      <c r="E9" s="1"/>
      <c r="F9" s="2"/>
      <c r="G9" s="2"/>
    </row>
    <row r="10" spans="2:7" ht="12" customHeight="1" thickBot="1">
      <c r="B10" s="5"/>
      <c r="C10" s="6"/>
      <c r="D10" s="5"/>
      <c r="E10" s="5"/>
      <c r="F10" s="7"/>
      <c r="G10" s="7"/>
    </row>
    <row r="11" spans="1:7" ht="37.5" customHeight="1" thickBot="1">
      <c r="A11" s="246" t="s">
        <v>323</v>
      </c>
      <c r="B11" s="247"/>
      <c r="C11" s="39" t="s">
        <v>294</v>
      </c>
      <c r="D11" s="8" t="s">
        <v>324</v>
      </c>
      <c r="E11" s="35" t="s">
        <v>265</v>
      </c>
      <c r="F11" s="10"/>
      <c r="G11" s="10"/>
    </row>
    <row r="12" spans="1:7" s="57" customFormat="1" ht="15.75" thickBot="1">
      <c r="A12" s="111"/>
      <c r="B12" s="106" t="s">
        <v>327</v>
      </c>
      <c r="C12" s="107"/>
      <c r="D12" s="108"/>
      <c r="E12" s="109"/>
      <c r="F12" s="79"/>
      <c r="G12" s="79"/>
    </row>
    <row r="13" spans="1:7" s="57" customFormat="1" ht="15">
      <c r="A13" s="240"/>
      <c r="B13" s="68" t="s">
        <v>328</v>
      </c>
      <c r="C13" s="87"/>
      <c r="D13" s="110"/>
      <c r="E13" s="101"/>
      <c r="F13" s="79"/>
      <c r="G13" s="79"/>
    </row>
    <row r="14" spans="1:7" s="57" customFormat="1" ht="15">
      <c r="A14" s="241"/>
      <c r="B14" s="58" t="s">
        <v>329</v>
      </c>
      <c r="C14" s="81">
        <v>1272.9617739130435</v>
      </c>
      <c r="D14" s="50">
        <f>C14-(C14*$D$9)</f>
        <v>1272.9617739130435</v>
      </c>
      <c r="E14" s="51">
        <f aca="true" t="shared" si="0" ref="E14:E41">D14*1.18</f>
        <v>1502.0948932173912</v>
      </c>
      <c r="F14" s="98"/>
      <c r="G14" s="79"/>
    </row>
    <row r="15" spans="1:7" s="57" customFormat="1" ht="15">
      <c r="A15" s="241"/>
      <c r="B15" s="58" t="s">
        <v>330</v>
      </c>
      <c r="C15" s="81">
        <v>1272.9617739130435</v>
      </c>
      <c r="D15" s="50">
        <f aca="true" t="shared" si="1" ref="D15:D49">C15-(C15*$D$9)</f>
        <v>1272.9617739130435</v>
      </c>
      <c r="E15" s="51">
        <f t="shared" si="0"/>
        <v>1502.0948932173912</v>
      </c>
      <c r="F15" s="79"/>
      <c r="G15" s="79"/>
    </row>
    <row r="16" spans="1:7" s="57" customFormat="1" ht="15">
      <c r="A16" s="241"/>
      <c r="B16" s="58" t="s">
        <v>331</v>
      </c>
      <c r="C16" s="81">
        <v>1272.9617739130435</v>
      </c>
      <c r="D16" s="50">
        <f t="shared" si="1"/>
        <v>1272.9617739130435</v>
      </c>
      <c r="E16" s="51">
        <f t="shared" si="0"/>
        <v>1502.0948932173912</v>
      </c>
      <c r="F16" s="79"/>
      <c r="G16" s="79"/>
    </row>
    <row r="17" spans="1:7" s="57" customFormat="1" ht="15.75" thickBot="1">
      <c r="A17" s="242"/>
      <c r="B17" s="72" t="s">
        <v>332</v>
      </c>
      <c r="C17" s="89">
        <v>1425.253095652174</v>
      </c>
      <c r="D17" s="54">
        <f t="shared" si="1"/>
        <v>1425.253095652174</v>
      </c>
      <c r="E17" s="55">
        <f t="shared" si="0"/>
        <v>1681.798652869565</v>
      </c>
      <c r="F17" s="56"/>
      <c r="G17" s="56"/>
    </row>
    <row r="18" spans="1:7" s="57" customFormat="1" ht="15">
      <c r="A18" s="240"/>
      <c r="B18" s="68" t="s">
        <v>333</v>
      </c>
      <c r="C18" s="90"/>
      <c r="D18" s="100"/>
      <c r="E18" s="101"/>
      <c r="F18" s="56"/>
      <c r="G18" s="56"/>
    </row>
    <row r="19" spans="1:7" s="57" customFormat="1" ht="15">
      <c r="A19" s="241"/>
      <c r="B19" s="58" t="s">
        <v>334</v>
      </c>
      <c r="C19" s="81">
        <v>1674.1082608695654</v>
      </c>
      <c r="D19" s="50">
        <f t="shared" si="1"/>
        <v>1674.1082608695654</v>
      </c>
      <c r="E19" s="51">
        <f t="shared" si="0"/>
        <v>1975.447747826087</v>
      </c>
      <c r="F19" s="56"/>
      <c r="G19" s="56"/>
    </row>
    <row r="20" spans="1:7" s="57" customFormat="1" ht="15">
      <c r="A20" s="241"/>
      <c r="B20" s="58" t="s">
        <v>335</v>
      </c>
      <c r="C20" s="81">
        <v>1674.1082608695654</v>
      </c>
      <c r="D20" s="50">
        <f t="shared" si="1"/>
        <v>1674.1082608695654</v>
      </c>
      <c r="E20" s="51">
        <f t="shared" si="0"/>
        <v>1975.447747826087</v>
      </c>
      <c r="F20" s="56"/>
      <c r="G20" s="56"/>
    </row>
    <row r="21" spans="1:7" s="57" customFormat="1" ht="15">
      <c r="A21" s="241"/>
      <c r="B21" s="58" t="s">
        <v>336</v>
      </c>
      <c r="C21" s="81">
        <v>1874.5444695652175</v>
      </c>
      <c r="D21" s="50">
        <f t="shared" si="1"/>
        <v>1874.5444695652175</v>
      </c>
      <c r="E21" s="51">
        <f t="shared" si="0"/>
        <v>2211.9624740869567</v>
      </c>
      <c r="F21" s="56"/>
      <c r="G21" s="56"/>
    </row>
    <row r="22" spans="1:7" s="57" customFormat="1" ht="15.75" thickBot="1">
      <c r="A22" s="242"/>
      <c r="B22" s="72" t="s">
        <v>337</v>
      </c>
      <c r="C22" s="89">
        <v>3348.0338086956526</v>
      </c>
      <c r="D22" s="54">
        <f t="shared" si="1"/>
        <v>3348.0338086956526</v>
      </c>
      <c r="E22" s="55">
        <f t="shared" si="0"/>
        <v>3950.67989426087</v>
      </c>
      <c r="F22" s="56"/>
      <c r="G22" s="56"/>
    </row>
    <row r="23" spans="1:7" s="57" customFormat="1" ht="15">
      <c r="A23" s="240"/>
      <c r="B23" s="68" t="s">
        <v>338</v>
      </c>
      <c r="C23" s="90"/>
      <c r="D23" s="100"/>
      <c r="E23" s="101"/>
      <c r="F23" s="56"/>
      <c r="G23" s="56"/>
    </row>
    <row r="24" spans="1:7" s="57" customFormat="1" ht="15">
      <c r="A24" s="241"/>
      <c r="B24" s="58" t="s">
        <v>339</v>
      </c>
      <c r="C24" s="81">
        <v>1667.8960173913047</v>
      </c>
      <c r="D24" s="50">
        <f t="shared" si="1"/>
        <v>1667.8960173913047</v>
      </c>
      <c r="E24" s="51">
        <f t="shared" si="0"/>
        <v>1968.1173005217395</v>
      </c>
      <c r="F24" s="56"/>
      <c r="G24" s="56"/>
    </row>
    <row r="25" spans="1:7" s="57" customFormat="1" ht="15">
      <c r="A25" s="241"/>
      <c r="B25" s="58" t="s">
        <v>340</v>
      </c>
      <c r="C25" s="81">
        <v>1667.8960173913047</v>
      </c>
      <c r="D25" s="50">
        <f t="shared" si="1"/>
        <v>1667.8960173913047</v>
      </c>
      <c r="E25" s="51">
        <f t="shared" si="0"/>
        <v>1968.1173005217395</v>
      </c>
      <c r="F25" s="56"/>
      <c r="G25" s="56"/>
    </row>
    <row r="26" spans="1:7" s="57" customFormat="1" ht="15">
      <c r="A26" s="241"/>
      <c r="B26" s="58" t="s">
        <v>341</v>
      </c>
      <c r="C26" s="81">
        <v>1667.8960173913047</v>
      </c>
      <c r="D26" s="50">
        <f t="shared" si="1"/>
        <v>1667.8960173913047</v>
      </c>
      <c r="E26" s="51">
        <f t="shared" si="0"/>
        <v>1968.1173005217395</v>
      </c>
      <c r="F26" s="56"/>
      <c r="G26" s="56"/>
    </row>
    <row r="27" spans="1:7" s="57" customFormat="1" ht="15.75" thickBot="1">
      <c r="A27" s="242"/>
      <c r="B27" s="72" t="s">
        <v>342</v>
      </c>
      <c r="C27" s="89">
        <v>1868.3322260869566</v>
      </c>
      <c r="D27" s="54">
        <f t="shared" si="1"/>
        <v>1868.3322260869566</v>
      </c>
      <c r="E27" s="55">
        <f t="shared" si="0"/>
        <v>2204.6320267826086</v>
      </c>
      <c r="F27" s="56"/>
      <c r="G27" s="56"/>
    </row>
    <row r="28" spans="1:7" s="57" customFormat="1" ht="15">
      <c r="A28" s="240"/>
      <c r="B28" s="68" t="s">
        <v>343</v>
      </c>
      <c r="C28" s="90"/>
      <c r="D28" s="100"/>
      <c r="E28" s="101"/>
      <c r="F28" s="56"/>
      <c r="G28" s="56"/>
    </row>
    <row r="29" spans="1:7" s="57" customFormat="1" ht="15">
      <c r="A29" s="241"/>
      <c r="B29" s="58" t="s">
        <v>344</v>
      </c>
      <c r="C29" s="81">
        <v>2215.121582608696</v>
      </c>
      <c r="D29" s="50">
        <f t="shared" si="1"/>
        <v>2215.121582608696</v>
      </c>
      <c r="E29" s="51">
        <f t="shared" si="0"/>
        <v>2613.843467478261</v>
      </c>
      <c r="F29" s="56"/>
      <c r="G29" s="56"/>
    </row>
    <row r="30" spans="1:7" s="57" customFormat="1" ht="15">
      <c r="A30" s="241"/>
      <c r="B30" s="58" t="s">
        <v>345</v>
      </c>
      <c r="C30" s="81">
        <v>2215.121582608696</v>
      </c>
      <c r="D30" s="50">
        <f t="shared" si="1"/>
        <v>2215.121582608696</v>
      </c>
      <c r="E30" s="51">
        <f t="shared" si="0"/>
        <v>2613.843467478261</v>
      </c>
      <c r="F30" s="56"/>
      <c r="G30" s="56"/>
    </row>
    <row r="31" spans="1:7" s="57" customFormat="1" ht="15">
      <c r="A31" s="241"/>
      <c r="B31" s="58" t="s">
        <v>346</v>
      </c>
      <c r="C31" s="81">
        <v>2481.243130434783</v>
      </c>
      <c r="D31" s="50">
        <f t="shared" si="1"/>
        <v>2481.243130434783</v>
      </c>
      <c r="E31" s="51">
        <f t="shared" si="0"/>
        <v>2927.8668939130434</v>
      </c>
      <c r="F31" s="56"/>
      <c r="G31" s="56"/>
    </row>
    <row r="32" spans="1:7" s="57" customFormat="1" ht="15.75" thickBot="1">
      <c r="A32" s="242"/>
      <c r="B32" s="72" t="s">
        <v>347</v>
      </c>
      <c r="C32" s="89">
        <v>4429.9690956521745</v>
      </c>
      <c r="D32" s="54">
        <f t="shared" si="1"/>
        <v>4429.9690956521745</v>
      </c>
      <c r="E32" s="55">
        <f t="shared" si="0"/>
        <v>5227.3635328695655</v>
      </c>
      <c r="F32" s="56"/>
      <c r="G32" s="56"/>
    </row>
    <row r="33" spans="1:7" s="57" customFormat="1" ht="15">
      <c r="A33" s="240"/>
      <c r="B33" s="68" t="s">
        <v>348</v>
      </c>
      <c r="C33" s="90"/>
      <c r="D33" s="100"/>
      <c r="E33" s="101"/>
      <c r="F33" s="56"/>
      <c r="G33" s="56"/>
    </row>
    <row r="34" spans="1:7" s="57" customFormat="1" ht="15">
      <c r="A34" s="241"/>
      <c r="B34" s="58" t="s">
        <v>349</v>
      </c>
      <c r="C34" s="81">
        <v>2384.5879304347827</v>
      </c>
      <c r="D34" s="50">
        <f t="shared" si="1"/>
        <v>2384.5879304347827</v>
      </c>
      <c r="E34" s="51">
        <f t="shared" si="0"/>
        <v>2813.8137579130434</v>
      </c>
      <c r="F34" s="56"/>
      <c r="G34" s="56"/>
    </row>
    <row r="35" spans="1:7" s="57" customFormat="1" ht="15">
      <c r="A35" s="241"/>
      <c r="B35" s="58" t="s">
        <v>350</v>
      </c>
      <c r="C35" s="81">
        <v>2384.5879304347827</v>
      </c>
      <c r="D35" s="50">
        <f t="shared" si="1"/>
        <v>2384.5879304347827</v>
      </c>
      <c r="E35" s="51">
        <f t="shared" si="0"/>
        <v>2813.8137579130434</v>
      </c>
      <c r="F35" s="56"/>
      <c r="G35" s="56"/>
    </row>
    <row r="36" spans="1:7" s="57" customFormat="1" ht="15">
      <c r="A36" s="241"/>
      <c r="B36" s="58" t="s">
        <v>351</v>
      </c>
      <c r="C36" s="81">
        <v>2528.931234782609</v>
      </c>
      <c r="D36" s="50">
        <f t="shared" si="1"/>
        <v>2528.931234782609</v>
      </c>
      <c r="E36" s="51">
        <f t="shared" si="0"/>
        <v>2984.1388570434783</v>
      </c>
      <c r="F36" s="56"/>
      <c r="G36" s="56"/>
    </row>
    <row r="37" spans="1:7" s="57" customFormat="1" ht="15.75" thickBot="1">
      <c r="A37" s="242"/>
      <c r="B37" s="72" t="s">
        <v>352</v>
      </c>
      <c r="C37" s="89">
        <v>4769.267217391304</v>
      </c>
      <c r="D37" s="54">
        <f t="shared" si="1"/>
        <v>4769.267217391304</v>
      </c>
      <c r="E37" s="55">
        <f t="shared" si="0"/>
        <v>5627.735316521739</v>
      </c>
      <c r="F37" s="56"/>
      <c r="G37" s="56"/>
    </row>
    <row r="38" spans="2:7" s="57" customFormat="1" ht="15">
      <c r="B38" s="102" t="s">
        <v>353</v>
      </c>
      <c r="C38" s="103"/>
      <c r="D38" s="104"/>
      <c r="E38" s="105"/>
      <c r="F38" s="56"/>
      <c r="G38" s="56"/>
    </row>
    <row r="39" spans="2:7" s="57" customFormat="1" ht="15">
      <c r="B39" s="95" t="s">
        <v>354</v>
      </c>
      <c r="C39" s="81"/>
      <c r="D39" s="50"/>
      <c r="E39" s="47"/>
      <c r="F39" s="56"/>
      <c r="G39" s="56"/>
    </row>
    <row r="40" spans="2:7" s="57" customFormat="1" ht="15">
      <c r="B40" s="77" t="s">
        <v>396</v>
      </c>
      <c r="C40" s="81">
        <v>244.8</v>
      </c>
      <c r="D40" s="50">
        <f t="shared" si="1"/>
        <v>244.8</v>
      </c>
      <c r="E40" s="51">
        <f t="shared" si="0"/>
        <v>288.864</v>
      </c>
      <c r="F40" s="56"/>
      <c r="G40" s="56"/>
    </row>
    <row r="41" spans="2:7" s="63" customFormat="1" ht="14.25">
      <c r="B41" s="77" t="s">
        <v>397</v>
      </c>
      <c r="C41" s="81">
        <v>489.96720000000005</v>
      </c>
      <c r="D41" s="50">
        <f t="shared" si="1"/>
        <v>489.96720000000005</v>
      </c>
      <c r="E41" s="51">
        <f t="shared" si="0"/>
        <v>578.161296</v>
      </c>
      <c r="F41" s="99"/>
      <c r="G41" s="99"/>
    </row>
    <row r="42" spans="2:7" s="57" customFormat="1" ht="15">
      <c r="B42" s="95" t="s">
        <v>355</v>
      </c>
      <c r="C42" s="81"/>
      <c r="D42" s="50"/>
      <c r="E42" s="47"/>
      <c r="F42" s="56"/>
      <c r="G42" s="56"/>
    </row>
    <row r="43" spans="2:7" s="57" customFormat="1" ht="15">
      <c r="B43" s="77" t="s">
        <v>193</v>
      </c>
      <c r="C43" s="81">
        <v>501.6972</v>
      </c>
      <c r="D43" s="50">
        <f t="shared" si="1"/>
        <v>501.6972</v>
      </c>
      <c r="E43" s="51">
        <f aca="true" t="shared" si="2" ref="E43:E49">D43*1.18</f>
        <v>592.002696</v>
      </c>
      <c r="F43" s="56"/>
      <c r="G43" s="56"/>
    </row>
    <row r="44" spans="2:7" s="57" customFormat="1" ht="15">
      <c r="B44" s="77" t="s">
        <v>356</v>
      </c>
      <c r="C44" s="81">
        <v>561.8976</v>
      </c>
      <c r="D44" s="50">
        <f t="shared" si="1"/>
        <v>561.8976</v>
      </c>
      <c r="E44" s="51">
        <f t="shared" si="2"/>
        <v>663.039168</v>
      </c>
      <c r="F44" s="56"/>
      <c r="G44" s="56"/>
    </row>
    <row r="45" spans="2:5" s="57" customFormat="1" ht="15">
      <c r="B45" s="95" t="s">
        <v>194</v>
      </c>
      <c r="C45" s="81"/>
      <c r="D45" s="50"/>
      <c r="E45" s="47"/>
    </row>
    <row r="46" spans="2:5" s="57" customFormat="1" ht="15">
      <c r="B46" s="77" t="s">
        <v>195</v>
      </c>
      <c r="C46" s="81">
        <v>420.9956869565218</v>
      </c>
      <c r="D46" s="50">
        <f t="shared" si="1"/>
        <v>420.9956869565218</v>
      </c>
      <c r="E46" s="51">
        <f t="shared" si="2"/>
        <v>496.77491060869573</v>
      </c>
    </row>
    <row r="47" spans="2:5" s="57" customFormat="1" ht="15">
      <c r="B47" s="77" t="s">
        <v>196</v>
      </c>
      <c r="C47" s="81">
        <v>500.71533913043487</v>
      </c>
      <c r="D47" s="50">
        <f t="shared" si="1"/>
        <v>500.71533913043487</v>
      </c>
      <c r="E47" s="51">
        <f t="shared" si="2"/>
        <v>590.8441001739131</v>
      </c>
    </row>
    <row r="48" spans="2:5" s="57" customFormat="1" ht="15">
      <c r="B48" s="77" t="s">
        <v>197</v>
      </c>
      <c r="C48" s="81">
        <v>474.81594260869565</v>
      </c>
      <c r="D48" s="50">
        <f t="shared" si="1"/>
        <v>474.81594260869565</v>
      </c>
      <c r="E48" s="51">
        <f t="shared" si="2"/>
        <v>560.2828122782608</v>
      </c>
    </row>
    <row r="49" spans="2:5" s="57" customFormat="1" ht="15.75" thickBot="1">
      <c r="B49" s="78" t="s">
        <v>198</v>
      </c>
      <c r="C49" s="89">
        <v>565.0320156521739</v>
      </c>
      <c r="D49" s="54">
        <f t="shared" si="1"/>
        <v>565.0320156521739</v>
      </c>
      <c r="E49" s="55">
        <f t="shared" si="2"/>
        <v>666.7377784695651</v>
      </c>
    </row>
    <row r="50" spans="2:4" ht="12" customHeight="1">
      <c r="B50" s="12"/>
      <c r="D50" s="12"/>
    </row>
    <row r="51" spans="2:4" ht="12" customHeight="1">
      <c r="B51" s="12"/>
      <c r="D51" s="12"/>
    </row>
    <row r="52" spans="2:4" ht="12" customHeight="1">
      <c r="B52" s="12"/>
      <c r="D52" s="12"/>
    </row>
    <row r="53" spans="2:4" ht="12" customHeight="1">
      <c r="B53" s="12"/>
      <c r="D53" s="12"/>
    </row>
    <row r="54" spans="2:4" ht="12" customHeight="1">
      <c r="B54" s="12"/>
      <c r="D54" s="12"/>
    </row>
    <row r="55" spans="2:4" ht="12" customHeight="1">
      <c r="B55" s="12"/>
      <c r="D55" s="12"/>
    </row>
    <row r="56" spans="2:4" ht="12" customHeight="1">
      <c r="B56" s="12"/>
      <c r="D56" s="12"/>
    </row>
    <row r="57" spans="2:4" ht="12" customHeight="1">
      <c r="B57" s="12"/>
      <c r="D57" s="12"/>
    </row>
    <row r="58" spans="2:4" ht="12" customHeight="1">
      <c r="B58" s="12"/>
      <c r="D58" s="12"/>
    </row>
    <row r="59" spans="2:4" ht="12" customHeight="1">
      <c r="B59" s="12"/>
      <c r="D59" s="12"/>
    </row>
    <row r="60" spans="2:4" ht="12" customHeight="1">
      <c r="B60" s="12"/>
      <c r="D60" s="12"/>
    </row>
    <row r="61" spans="2:4" ht="12" customHeight="1">
      <c r="B61" s="12"/>
      <c r="D61" s="12"/>
    </row>
    <row r="62" spans="2:4" ht="12" customHeight="1">
      <c r="B62" s="12"/>
      <c r="D62" s="12"/>
    </row>
    <row r="63" spans="2:4" ht="15">
      <c r="B63" s="12"/>
      <c r="D63" s="12"/>
    </row>
    <row r="64" spans="2:4" ht="15">
      <c r="B64" s="12"/>
      <c r="D64" s="12"/>
    </row>
    <row r="65" spans="2:4" ht="15">
      <c r="B65" s="12"/>
      <c r="D65" s="12"/>
    </row>
    <row r="66" spans="2:4" ht="15">
      <c r="B66" s="12"/>
      <c r="D66" s="12"/>
    </row>
    <row r="67" spans="2:4" ht="15">
      <c r="B67" s="12"/>
      <c r="D67" s="12"/>
    </row>
    <row r="68" spans="2:4" ht="15">
      <c r="B68" s="12"/>
      <c r="D68" s="12"/>
    </row>
    <row r="69" spans="2:4" ht="15">
      <c r="B69" s="12"/>
      <c r="D69" s="12"/>
    </row>
    <row r="70" spans="2:4" ht="15">
      <c r="B70" s="12"/>
      <c r="D70" s="12"/>
    </row>
    <row r="71" spans="2:4" ht="15">
      <c r="B71" s="12"/>
      <c r="D71" s="12"/>
    </row>
    <row r="72" spans="2:4" ht="15">
      <c r="B72" s="12"/>
      <c r="D72" s="12"/>
    </row>
    <row r="73" spans="2:4" ht="15">
      <c r="B73" s="12"/>
      <c r="D73" s="12"/>
    </row>
    <row r="74" spans="2:4" ht="15">
      <c r="B74" s="12"/>
      <c r="D74" s="12"/>
    </row>
    <row r="75" spans="2:4" ht="15">
      <c r="B75" s="12"/>
      <c r="D75" s="12"/>
    </row>
    <row r="76" spans="2:4" ht="15">
      <c r="B76" s="12"/>
      <c r="D76" s="12"/>
    </row>
    <row r="77" spans="2:4" ht="15">
      <c r="B77" s="12"/>
      <c r="D77" s="12"/>
    </row>
    <row r="78" spans="2:4" ht="15">
      <c r="B78" s="12"/>
      <c r="D78" s="12"/>
    </row>
    <row r="79" spans="2:4" ht="15">
      <c r="B79" s="12"/>
      <c r="D79" s="12"/>
    </row>
    <row r="80" spans="2:4" ht="15">
      <c r="B80" s="12"/>
      <c r="D80" s="12"/>
    </row>
    <row r="81" spans="2:4" ht="15">
      <c r="B81" s="12"/>
      <c r="D81" s="12"/>
    </row>
    <row r="82" spans="2:4" ht="15">
      <c r="B82" s="12"/>
      <c r="D82" s="12"/>
    </row>
    <row r="83" spans="2:4" ht="15">
      <c r="B83" s="12"/>
      <c r="D83" s="12"/>
    </row>
    <row r="84" spans="2:4" ht="15">
      <c r="B84" s="12"/>
      <c r="D84" s="12"/>
    </row>
    <row r="85" spans="2:4" ht="15">
      <c r="B85" s="12"/>
      <c r="D85" s="12"/>
    </row>
    <row r="86" spans="2:4" ht="15">
      <c r="B86" s="12"/>
      <c r="D86" s="12"/>
    </row>
    <row r="87" spans="2:4" ht="15">
      <c r="B87" s="12"/>
      <c r="D87" s="12"/>
    </row>
    <row r="88" spans="2:4" ht="15">
      <c r="B88" s="12"/>
      <c r="D88" s="12"/>
    </row>
    <row r="89" spans="2:4" ht="15">
      <c r="B89" s="12"/>
      <c r="D89" s="12"/>
    </row>
    <row r="90" spans="2:4" ht="15">
      <c r="B90" s="12"/>
      <c r="D90" s="12"/>
    </row>
    <row r="91" spans="2:4" ht="15">
      <c r="B91" s="12"/>
      <c r="D91" s="12"/>
    </row>
    <row r="92" spans="2:4" ht="15">
      <c r="B92" s="12"/>
      <c r="D92" s="12"/>
    </row>
    <row r="93" spans="2:4" ht="15">
      <c r="B93" s="12"/>
      <c r="D93" s="12"/>
    </row>
    <row r="94" spans="2:4" ht="15">
      <c r="B94" s="12"/>
      <c r="D94" s="12"/>
    </row>
    <row r="95" spans="2:4" ht="15">
      <c r="B95" s="12"/>
      <c r="D95" s="12"/>
    </row>
    <row r="96" spans="2:4" ht="15">
      <c r="B96" s="12"/>
      <c r="D96" s="12"/>
    </row>
    <row r="97" spans="2:4" ht="15">
      <c r="B97" s="12"/>
      <c r="D97" s="12"/>
    </row>
    <row r="98" spans="2:4" ht="15">
      <c r="B98" s="12"/>
      <c r="D98" s="12"/>
    </row>
    <row r="99" spans="2:4" ht="15">
      <c r="B99" s="12"/>
      <c r="D99" s="12"/>
    </row>
    <row r="100" spans="2:4" ht="15">
      <c r="B100" s="12"/>
      <c r="D100" s="12"/>
    </row>
    <row r="101" spans="2:4" ht="15">
      <c r="B101" s="12"/>
      <c r="D101" s="12"/>
    </row>
    <row r="102" spans="2:4" ht="15">
      <c r="B102" s="12"/>
      <c r="D102" s="12"/>
    </row>
    <row r="103" spans="2:4" ht="15">
      <c r="B103" s="12"/>
      <c r="D103" s="12"/>
    </row>
    <row r="104" spans="2:4" ht="15">
      <c r="B104" s="12"/>
      <c r="D104" s="12"/>
    </row>
    <row r="105" spans="2:4" ht="15">
      <c r="B105" s="12"/>
      <c r="D105" s="12"/>
    </row>
    <row r="106" spans="2:4" ht="15">
      <c r="B106" s="12"/>
      <c r="D106" s="12"/>
    </row>
    <row r="107" spans="2:4" ht="15">
      <c r="B107" s="12"/>
      <c r="D107" s="12"/>
    </row>
    <row r="108" spans="2:4" ht="15">
      <c r="B108" s="12"/>
      <c r="D108" s="12"/>
    </row>
    <row r="109" spans="2:4" ht="15">
      <c r="B109" s="12"/>
      <c r="D109" s="12"/>
    </row>
    <row r="110" spans="2:4" ht="15">
      <c r="B110" s="12"/>
      <c r="D110" s="12"/>
    </row>
    <row r="111" spans="2:4" ht="15">
      <c r="B111" s="12"/>
      <c r="D111" s="12"/>
    </row>
    <row r="112" spans="2:4" ht="15">
      <c r="B112" s="12"/>
      <c r="D112" s="12"/>
    </row>
    <row r="113" spans="2:4" ht="15">
      <c r="B113" s="12"/>
      <c r="D113" s="12"/>
    </row>
    <row r="114" spans="2:4" ht="15">
      <c r="B114" s="12"/>
      <c r="D114" s="12"/>
    </row>
    <row r="115" spans="2:4" ht="15">
      <c r="B115" s="12"/>
      <c r="D115" s="12"/>
    </row>
    <row r="116" spans="2:4" ht="15">
      <c r="B116" s="12"/>
      <c r="D116" s="12"/>
    </row>
    <row r="117" spans="2:4" ht="15">
      <c r="B117" s="12"/>
      <c r="D117" s="12"/>
    </row>
    <row r="118" spans="2:4" ht="15">
      <c r="B118" s="12"/>
      <c r="D118" s="12"/>
    </row>
    <row r="119" spans="2:4" ht="15">
      <c r="B119" s="12"/>
      <c r="D119" s="12"/>
    </row>
    <row r="120" spans="2:4" ht="15">
      <c r="B120" s="12"/>
      <c r="D120" s="12"/>
    </row>
    <row r="121" spans="2:4" ht="15">
      <c r="B121" s="12"/>
      <c r="D121" s="12"/>
    </row>
    <row r="122" spans="2:4" ht="15">
      <c r="B122" s="12"/>
      <c r="D122" s="12"/>
    </row>
    <row r="123" spans="2:4" ht="15">
      <c r="B123" s="12"/>
      <c r="D123" s="12"/>
    </row>
    <row r="124" spans="2:4" ht="15">
      <c r="B124" s="12"/>
      <c r="D124" s="12"/>
    </row>
    <row r="125" spans="2:4" ht="15">
      <c r="B125" s="12"/>
      <c r="D125" s="12"/>
    </row>
    <row r="126" spans="2:4" ht="15">
      <c r="B126" s="12"/>
      <c r="D126" s="12"/>
    </row>
    <row r="127" spans="2:4" ht="15">
      <c r="B127" s="12"/>
      <c r="D127" s="12"/>
    </row>
    <row r="128" spans="2:4" ht="15">
      <c r="B128" s="12"/>
      <c r="D128" s="12"/>
    </row>
    <row r="129" spans="2:4" ht="15">
      <c r="B129" s="12"/>
      <c r="D129" s="12"/>
    </row>
    <row r="130" spans="2:4" ht="15">
      <c r="B130" s="12"/>
      <c r="D130" s="12"/>
    </row>
    <row r="131" spans="2:4" ht="15">
      <c r="B131" s="12"/>
      <c r="D131" s="12"/>
    </row>
    <row r="132" spans="2:4" ht="15">
      <c r="B132" s="12"/>
      <c r="D132" s="12"/>
    </row>
    <row r="133" spans="2:4" ht="15">
      <c r="B133" s="12"/>
      <c r="D133" s="12"/>
    </row>
    <row r="134" spans="2:4" ht="15">
      <c r="B134" s="12"/>
      <c r="D134" s="12"/>
    </row>
    <row r="135" spans="2:4" ht="15">
      <c r="B135" s="12"/>
      <c r="D135" s="12"/>
    </row>
    <row r="136" spans="2:4" ht="15">
      <c r="B136" s="12"/>
      <c r="D136" s="12"/>
    </row>
    <row r="137" spans="2:4" ht="15">
      <c r="B137" s="12"/>
      <c r="D137" s="12"/>
    </row>
    <row r="138" spans="2:4" ht="15">
      <c r="B138" s="12"/>
      <c r="D138" s="12"/>
    </row>
    <row r="139" spans="2:4" ht="15">
      <c r="B139" s="12"/>
      <c r="D139" s="12"/>
    </row>
    <row r="140" spans="2:4" ht="15">
      <c r="B140" s="12"/>
      <c r="D140" s="12"/>
    </row>
    <row r="141" spans="2:4" ht="15">
      <c r="B141" s="12"/>
      <c r="D141" s="12"/>
    </row>
    <row r="142" spans="2:4" ht="15">
      <c r="B142" s="12"/>
      <c r="D142" s="12"/>
    </row>
    <row r="143" spans="2:4" ht="15">
      <c r="B143" s="12"/>
      <c r="D143" s="12"/>
    </row>
    <row r="144" spans="2:4" ht="15">
      <c r="B144" s="12"/>
      <c r="D144" s="12"/>
    </row>
    <row r="145" spans="2:4" ht="15">
      <c r="B145" s="12"/>
      <c r="D145" s="12"/>
    </row>
    <row r="146" spans="2:4" ht="15">
      <c r="B146" s="12"/>
      <c r="D146" s="12"/>
    </row>
    <row r="147" spans="2:4" ht="15">
      <c r="B147" s="12"/>
      <c r="D147" s="12"/>
    </row>
    <row r="148" spans="2:4" ht="15">
      <c r="B148" s="12"/>
      <c r="D148" s="12"/>
    </row>
    <row r="149" spans="2:4" ht="15">
      <c r="B149" s="12"/>
      <c r="D149" s="12"/>
    </row>
    <row r="150" spans="2:4" ht="15">
      <c r="B150" s="12"/>
      <c r="D150" s="12"/>
    </row>
    <row r="151" spans="2:4" ht="15">
      <c r="B151" s="12"/>
      <c r="D151" s="12"/>
    </row>
    <row r="152" spans="2:4" ht="15">
      <c r="B152" s="12"/>
      <c r="D152" s="12"/>
    </row>
    <row r="153" spans="2:4" ht="15">
      <c r="B153" s="12"/>
      <c r="D153" s="12"/>
    </row>
    <row r="154" spans="2:4" ht="15">
      <c r="B154" s="12"/>
      <c r="D154" s="12"/>
    </row>
    <row r="155" spans="2:4" ht="15">
      <c r="B155" s="12"/>
      <c r="D155" s="12"/>
    </row>
    <row r="156" spans="2:4" ht="15">
      <c r="B156" s="12"/>
      <c r="D156" s="12"/>
    </row>
    <row r="157" spans="2:4" ht="15">
      <c r="B157" s="12"/>
      <c r="D157" s="12"/>
    </row>
    <row r="158" spans="2:4" ht="15">
      <c r="B158" s="12"/>
      <c r="D158" s="12"/>
    </row>
    <row r="159" spans="2:4" ht="15">
      <c r="B159" s="12"/>
      <c r="D159" s="12"/>
    </row>
    <row r="160" spans="2:4" ht="15">
      <c r="B160" s="12"/>
      <c r="D160" s="12"/>
    </row>
    <row r="161" spans="2:4" ht="15">
      <c r="B161" s="12"/>
      <c r="D161" s="12"/>
    </row>
    <row r="162" spans="2:4" ht="15">
      <c r="B162" s="12"/>
      <c r="D162" s="12"/>
    </row>
    <row r="163" spans="2:4" ht="15">
      <c r="B163" s="12"/>
      <c r="D163" s="12"/>
    </row>
    <row r="164" spans="2:4" ht="15">
      <c r="B164" s="12"/>
      <c r="D164" s="12"/>
    </row>
    <row r="165" spans="2:4" ht="15">
      <c r="B165" s="12"/>
      <c r="D165" s="12"/>
    </row>
    <row r="166" spans="2:4" ht="15">
      <c r="B166" s="12"/>
      <c r="D166" s="12"/>
    </row>
    <row r="167" spans="2:4" ht="15">
      <c r="B167" s="12"/>
      <c r="D167" s="12"/>
    </row>
    <row r="168" spans="2:4" ht="15">
      <c r="B168" s="12"/>
      <c r="D168" s="12"/>
    </row>
    <row r="169" spans="2:4" ht="15">
      <c r="B169" s="12"/>
      <c r="D169" s="12"/>
    </row>
    <row r="170" spans="2:4" ht="15">
      <c r="B170" s="12"/>
      <c r="D170" s="12"/>
    </row>
    <row r="171" spans="2:4" ht="15">
      <c r="B171" s="12"/>
      <c r="D171" s="12"/>
    </row>
    <row r="172" spans="2:4" ht="15">
      <c r="B172" s="12"/>
      <c r="D172" s="12"/>
    </row>
    <row r="173" spans="2:4" ht="15">
      <c r="B173" s="12"/>
      <c r="D173" s="12"/>
    </row>
    <row r="174" spans="2:4" ht="15">
      <c r="B174" s="12"/>
      <c r="D174" s="12"/>
    </row>
    <row r="175" spans="2:4" ht="15">
      <c r="B175" s="12"/>
      <c r="D175" s="12"/>
    </row>
    <row r="176" spans="2:4" ht="15">
      <c r="B176" s="12"/>
      <c r="D176" s="12"/>
    </row>
    <row r="177" spans="2:4" ht="15">
      <c r="B177" s="12"/>
      <c r="D177" s="12"/>
    </row>
    <row r="178" spans="2:4" ht="15">
      <c r="B178" s="12"/>
      <c r="D178" s="12"/>
    </row>
    <row r="179" spans="2:4" ht="15">
      <c r="B179" s="12"/>
      <c r="D179" s="12"/>
    </row>
    <row r="180" spans="2:4" ht="15">
      <c r="B180" s="12"/>
      <c r="D180" s="12"/>
    </row>
    <row r="181" spans="2:4" ht="15">
      <c r="B181" s="12"/>
      <c r="D181" s="12"/>
    </row>
    <row r="182" spans="2:4" ht="15">
      <c r="B182" s="12"/>
      <c r="D182" s="12"/>
    </row>
    <row r="183" spans="2:4" ht="15">
      <c r="B183" s="12"/>
      <c r="D183" s="12"/>
    </row>
    <row r="184" spans="2:4" ht="15">
      <c r="B184" s="12"/>
      <c r="D184" s="12"/>
    </row>
    <row r="185" spans="2:4" ht="15">
      <c r="B185" s="12"/>
      <c r="D185" s="12"/>
    </row>
    <row r="186" spans="2:4" ht="15">
      <c r="B186" s="12"/>
      <c r="D186" s="12"/>
    </row>
    <row r="187" spans="2:4" ht="15">
      <c r="B187" s="12"/>
      <c r="D187" s="12"/>
    </row>
    <row r="188" spans="2:4" ht="15">
      <c r="B188" s="12"/>
      <c r="D188" s="12"/>
    </row>
    <row r="189" spans="2:4" ht="15">
      <c r="B189" s="12"/>
      <c r="D189" s="12"/>
    </row>
    <row r="190" spans="2:4" ht="15">
      <c r="B190" s="12"/>
      <c r="D190" s="12"/>
    </row>
    <row r="191" spans="2:4" ht="15">
      <c r="B191" s="12"/>
      <c r="D191" s="12"/>
    </row>
    <row r="192" spans="2:4" ht="15">
      <c r="B192" s="12"/>
      <c r="D192" s="12"/>
    </row>
    <row r="193" spans="2:4" ht="15">
      <c r="B193" s="12"/>
      <c r="D193" s="12"/>
    </row>
    <row r="194" spans="2:4" ht="15">
      <c r="B194" s="12"/>
      <c r="D194" s="12"/>
    </row>
    <row r="195" spans="2:4" ht="15">
      <c r="B195" s="12"/>
      <c r="D195" s="12"/>
    </row>
    <row r="196" spans="2:4" ht="15">
      <c r="B196" s="12"/>
      <c r="D196" s="12"/>
    </row>
    <row r="197" spans="2:4" ht="15">
      <c r="B197" s="12"/>
      <c r="D197" s="12"/>
    </row>
    <row r="198" spans="2:4" ht="15">
      <c r="B198" s="12"/>
      <c r="D198" s="12"/>
    </row>
    <row r="199" spans="2:4" ht="15">
      <c r="B199" s="12"/>
      <c r="D199" s="12"/>
    </row>
    <row r="200" spans="2:4" ht="15">
      <c r="B200" s="12"/>
      <c r="D200" s="12"/>
    </row>
    <row r="201" spans="2:4" ht="15">
      <c r="B201" s="12"/>
      <c r="D201" s="12"/>
    </row>
    <row r="202" spans="2:4" ht="15">
      <c r="B202" s="12"/>
      <c r="D202" s="12"/>
    </row>
    <row r="203" spans="2:4" ht="15">
      <c r="B203" s="12"/>
      <c r="D203" s="12"/>
    </row>
    <row r="204" spans="2:4" ht="15">
      <c r="B204" s="12"/>
      <c r="D204" s="12"/>
    </row>
    <row r="205" spans="2:4" ht="15">
      <c r="B205" s="12"/>
      <c r="D205" s="12"/>
    </row>
    <row r="206" spans="2:4" ht="15">
      <c r="B206" s="12"/>
      <c r="D206" s="12"/>
    </row>
    <row r="207" spans="2:4" ht="15">
      <c r="B207" s="12"/>
      <c r="D207" s="12"/>
    </row>
    <row r="208" spans="2:4" ht="15">
      <c r="B208" s="12"/>
      <c r="D208" s="12"/>
    </row>
    <row r="209" spans="2:4" ht="15">
      <c r="B209" s="12"/>
      <c r="D209" s="12"/>
    </row>
    <row r="210" spans="2:4" ht="15">
      <c r="B210" s="12"/>
      <c r="D210" s="12"/>
    </row>
    <row r="211" spans="2:4" ht="15">
      <c r="B211" s="12"/>
      <c r="D211" s="12"/>
    </row>
    <row r="212" spans="2:4" ht="15">
      <c r="B212" s="12"/>
      <c r="D212" s="12"/>
    </row>
    <row r="213" spans="2:4" ht="15">
      <c r="B213" s="12"/>
      <c r="D213" s="12"/>
    </row>
    <row r="214" spans="2:4" ht="15">
      <c r="B214" s="12"/>
      <c r="D214" s="12"/>
    </row>
    <row r="215" spans="2:4" ht="15">
      <c r="B215" s="12"/>
      <c r="D215" s="12"/>
    </row>
    <row r="216" spans="2:4" ht="15">
      <c r="B216" s="12"/>
      <c r="D216" s="12"/>
    </row>
    <row r="217" spans="2:4" ht="15">
      <c r="B217" s="12"/>
      <c r="D217" s="12"/>
    </row>
    <row r="218" spans="2:4" ht="15">
      <c r="B218" s="12"/>
      <c r="D218" s="12"/>
    </row>
    <row r="219" spans="2:4" ht="15">
      <c r="B219" s="12"/>
      <c r="D219" s="12"/>
    </row>
    <row r="220" spans="2:4" ht="15">
      <c r="B220" s="12"/>
      <c r="D220" s="12"/>
    </row>
    <row r="221" spans="2:4" ht="15">
      <c r="B221" s="12"/>
      <c r="D221" s="12"/>
    </row>
    <row r="222" spans="2:4" ht="15">
      <c r="B222" s="12"/>
      <c r="D222" s="12"/>
    </row>
    <row r="223" spans="2:4" ht="15">
      <c r="B223" s="12"/>
      <c r="D223" s="12"/>
    </row>
    <row r="224" spans="2:4" ht="15">
      <c r="B224" s="12"/>
      <c r="D224" s="12"/>
    </row>
    <row r="225" spans="2:4" ht="15">
      <c r="B225" s="12"/>
      <c r="D225" s="12"/>
    </row>
    <row r="226" spans="2:4" ht="15">
      <c r="B226" s="12"/>
      <c r="D226" s="12"/>
    </row>
    <row r="227" spans="2:4" ht="15">
      <c r="B227" s="12"/>
      <c r="D227" s="12"/>
    </row>
    <row r="228" spans="2:4" ht="15">
      <c r="B228" s="12"/>
      <c r="D228" s="12"/>
    </row>
    <row r="229" spans="2:4" ht="15">
      <c r="B229" s="12"/>
      <c r="D229" s="12"/>
    </row>
    <row r="230" spans="2:4" ht="15">
      <c r="B230" s="12"/>
      <c r="D230" s="12"/>
    </row>
    <row r="231" spans="2:4" ht="15">
      <c r="B231" s="12"/>
      <c r="D231" s="12"/>
    </row>
    <row r="232" spans="2:4" ht="15">
      <c r="B232" s="12"/>
      <c r="D232" s="12"/>
    </row>
    <row r="233" spans="2:4" ht="15">
      <c r="B233" s="12"/>
      <c r="D233" s="12"/>
    </row>
    <row r="234" spans="2:4" ht="15">
      <c r="B234" s="12"/>
      <c r="D234" s="12"/>
    </row>
    <row r="235" spans="2:4" ht="15">
      <c r="B235" s="12"/>
      <c r="D235" s="12"/>
    </row>
    <row r="236" spans="2:4" ht="15">
      <c r="B236" s="12"/>
      <c r="D236" s="12"/>
    </row>
    <row r="237" spans="2:4" ht="15">
      <c r="B237" s="12"/>
      <c r="D237" s="12"/>
    </row>
    <row r="238" spans="2:4" ht="15">
      <c r="B238" s="12"/>
      <c r="D238" s="12"/>
    </row>
    <row r="239" spans="2:4" ht="15">
      <c r="B239" s="12"/>
      <c r="D239" s="12"/>
    </row>
    <row r="240" spans="2:4" ht="15">
      <c r="B240" s="12"/>
      <c r="D240" s="12"/>
    </row>
    <row r="241" spans="2:4" ht="15">
      <c r="B241" s="12"/>
      <c r="D241" s="12"/>
    </row>
    <row r="242" spans="2:4" ht="15">
      <c r="B242" s="12"/>
      <c r="D242" s="12"/>
    </row>
    <row r="243" spans="2:4" ht="15">
      <c r="B243" s="12"/>
      <c r="D243" s="12"/>
    </row>
    <row r="244" spans="2:4" ht="15">
      <c r="B244" s="12"/>
      <c r="D244" s="12"/>
    </row>
    <row r="245" spans="2:4" ht="15">
      <c r="B245" s="12"/>
      <c r="D245" s="12"/>
    </row>
    <row r="246" spans="2:4" ht="15">
      <c r="B246" s="12"/>
      <c r="D246" s="12"/>
    </row>
    <row r="247" spans="2:4" ht="15">
      <c r="B247" s="12"/>
      <c r="D247" s="12"/>
    </row>
    <row r="248" spans="2:4" ht="15">
      <c r="B248" s="12"/>
      <c r="D248" s="12"/>
    </row>
    <row r="249" spans="2:4" ht="15">
      <c r="B249" s="12"/>
      <c r="D249" s="12"/>
    </row>
    <row r="250" spans="2:4" ht="15">
      <c r="B250" s="12"/>
      <c r="D250" s="12"/>
    </row>
    <row r="251" spans="2:4" ht="15">
      <c r="B251" s="12"/>
      <c r="D251" s="12"/>
    </row>
    <row r="252" spans="2:4" ht="15">
      <c r="B252" s="12"/>
      <c r="D252" s="12"/>
    </row>
    <row r="253" spans="2:4" ht="15">
      <c r="B253" s="12"/>
      <c r="D253" s="12"/>
    </row>
    <row r="254" spans="2:4" ht="15">
      <c r="B254" s="12"/>
      <c r="D254" s="12"/>
    </row>
    <row r="255" spans="2:4" ht="15">
      <c r="B255" s="12"/>
      <c r="D255" s="12"/>
    </row>
    <row r="256" spans="2:4" ht="15">
      <c r="B256" s="12"/>
      <c r="D256" s="12"/>
    </row>
    <row r="257" spans="2:4" ht="15">
      <c r="B257" s="12"/>
      <c r="D257" s="12"/>
    </row>
    <row r="258" spans="2:4" ht="15">
      <c r="B258" s="12"/>
      <c r="D258" s="12"/>
    </row>
    <row r="259" spans="2:4" ht="15">
      <c r="B259" s="12"/>
      <c r="D259" s="12"/>
    </row>
    <row r="260" spans="2:4" ht="15">
      <c r="B260" s="12"/>
      <c r="D260" s="12"/>
    </row>
    <row r="261" spans="2:4" ht="15">
      <c r="B261" s="12"/>
      <c r="D261" s="12"/>
    </row>
    <row r="262" spans="2:4" ht="15">
      <c r="B262" s="12"/>
      <c r="D262" s="12"/>
    </row>
    <row r="263" spans="2:4" ht="15">
      <c r="B263" s="12"/>
      <c r="D263" s="12"/>
    </row>
    <row r="264" spans="2:4" ht="15">
      <c r="B264" s="12"/>
      <c r="D264" s="12"/>
    </row>
    <row r="265" spans="2:4" ht="15">
      <c r="B265" s="12"/>
      <c r="D265" s="12"/>
    </row>
    <row r="266" spans="2:4" ht="15">
      <c r="B266" s="12"/>
      <c r="D266" s="12"/>
    </row>
    <row r="267" spans="2:4" ht="15">
      <c r="B267" s="12"/>
      <c r="D267" s="12"/>
    </row>
    <row r="268" spans="2:4" ht="15">
      <c r="B268" s="12"/>
      <c r="D268" s="12"/>
    </row>
    <row r="269" spans="2:4" ht="15">
      <c r="B269" s="12"/>
      <c r="D269" s="12"/>
    </row>
    <row r="270" spans="2:4" ht="15">
      <c r="B270" s="12"/>
      <c r="D270" s="12"/>
    </row>
    <row r="271" spans="2:4" ht="15">
      <c r="B271" s="12"/>
      <c r="D271" s="12"/>
    </row>
    <row r="272" spans="2:4" ht="15">
      <c r="B272" s="12"/>
      <c r="D272" s="12"/>
    </row>
    <row r="273" spans="2:4" ht="15">
      <c r="B273" s="12"/>
      <c r="D273" s="12"/>
    </row>
    <row r="274" spans="2:4" ht="15">
      <c r="B274" s="12"/>
      <c r="D274" s="12"/>
    </row>
    <row r="275" spans="2:4" ht="15">
      <c r="B275" s="12"/>
      <c r="D275" s="12"/>
    </row>
    <row r="276" spans="2:4" ht="15">
      <c r="B276" s="12"/>
      <c r="D276" s="12"/>
    </row>
    <row r="277" spans="2:4" ht="15">
      <c r="B277" s="12"/>
      <c r="D277" s="12"/>
    </row>
    <row r="278" spans="2:4" ht="15">
      <c r="B278" s="12"/>
      <c r="D278" s="12"/>
    </row>
    <row r="279" spans="2:4" ht="15">
      <c r="B279" s="12"/>
      <c r="D279" s="12"/>
    </row>
    <row r="280" spans="2:4" ht="15">
      <c r="B280" s="12"/>
      <c r="D280" s="12"/>
    </row>
    <row r="281" spans="2:4" ht="15">
      <c r="B281" s="12"/>
      <c r="D281" s="12"/>
    </row>
    <row r="282" spans="2:4" ht="15">
      <c r="B282" s="12"/>
      <c r="D282" s="12"/>
    </row>
    <row r="283" spans="2:4" ht="15">
      <c r="B283" s="12"/>
      <c r="D283" s="12"/>
    </row>
    <row r="284" spans="2:4" ht="15">
      <c r="B284" s="12"/>
      <c r="D284" s="12"/>
    </row>
    <row r="285" spans="2:4" ht="15">
      <c r="B285" s="12"/>
      <c r="D285" s="12"/>
    </row>
    <row r="286" spans="2:4" ht="15">
      <c r="B286" s="12"/>
      <c r="D286" s="12"/>
    </row>
    <row r="287" spans="2:4" ht="15">
      <c r="B287" s="12"/>
      <c r="D287" s="12"/>
    </row>
    <row r="288" spans="2:4" ht="15">
      <c r="B288" s="12"/>
      <c r="D288" s="12"/>
    </row>
    <row r="289" spans="2:4" ht="15">
      <c r="B289" s="12"/>
      <c r="D289" s="12"/>
    </row>
    <row r="290" spans="2:4" ht="15">
      <c r="B290" s="12"/>
      <c r="D290" s="12"/>
    </row>
    <row r="291" spans="2:4" ht="15">
      <c r="B291" s="12"/>
      <c r="D291" s="12"/>
    </row>
    <row r="292" spans="2:4" ht="15">
      <c r="B292" s="12"/>
      <c r="D292" s="12"/>
    </row>
    <row r="293" spans="2:4" ht="15">
      <c r="B293" s="12"/>
      <c r="D293" s="12"/>
    </row>
    <row r="294" spans="2:4" ht="15">
      <c r="B294" s="12"/>
      <c r="D294" s="12"/>
    </row>
    <row r="295" spans="2:4" ht="15">
      <c r="B295" s="12"/>
      <c r="D295" s="12"/>
    </row>
    <row r="296" spans="2:4" ht="15">
      <c r="B296" s="12"/>
      <c r="D296" s="12"/>
    </row>
    <row r="297" spans="2:4" ht="15">
      <c r="B297" s="12"/>
      <c r="D297" s="12"/>
    </row>
    <row r="298" spans="2:4" ht="15">
      <c r="B298" s="12"/>
      <c r="D298" s="12"/>
    </row>
    <row r="299" spans="2:4" ht="15">
      <c r="B299" s="12"/>
      <c r="D299" s="12"/>
    </row>
    <row r="300" spans="2:4" ht="15">
      <c r="B300" s="12"/>
      <c r="D300" s="12"/>
    </row>
    <row r="301" spans="2:4" ht="15">
      <c r="B301" s="12"/>
      <c r="D301" s="12"/>
    </row>
    <row r="302" spans="2:4" ht="15">
      <c r="B302" s="12"/>
      <c r="D302" s="12"/>
    </row>
    <row r="303" spans="2:4" ht="15">
      <c r="B303" s="12"/>
      <c r="D303" s="12"/>
    </row>
    <row r="304" spans="2:4" ht="15">
      <c r="B304" s="12"/>
      <c r="D304" s="12"/>
    </row>
    <row r="305" spans="2:4" ht="15">
      <c r="B305" s="12"/>
      <c r="D305" s="12"/>
    </row>
    <row r="306" spans="2:4" ht="15">
      <c r="B306" s="12"/>
      <c r="D306" s="12"/>
    </row>
    <row r="307" spans="2:4" ht="15">
      <c r="B307" s="12"/>
      <c r="D307" s="12"/>
    </row>
    <row r="308" spans="2:4" ht="15">
      <c r="B308" s="12"/>
      <c r="D308" s="12"/>
    </row>
    <row r="309" spans="2:4" ht="15">
      <c r="B309" s="12"/>
      <c r="D309" s="12"/>
    </row>
    <row r="310" spans="2:4" ht="15">
      <c r="B310" s="12"/>
      <c r="D310" s="12"/>
    </row>
    <row r="311" spans="2:4" ht="15">
      <c r="B311" s="12"/>
      <c r="D311" s="12"/>
    </row>
    <row r="312" spans="2:4" ht="15">
      <c r="B312" s="12"/>
      <c r="D312" s="12"/>
    </row>
    <row r="313" spans="2:4" ht="15">
      <c r="B313" s="12"/>
      <c r="D313" s="12"/>
    </row>
    <row r="314" spans="2:4" ht="15">
      <c r="B314" s="12"/>
      <c r="D314" s="12"/>
    </row>
    <row r="315" spans="2:4" ht="15">
      <c r="B315" s="12"/>
      <c r="D315" s="12"/>
    </row>
    <row r="316" spans="2:4" ht="15">
      <c r="B316" s="12"/>
      <c r="D316" s="12"/>
    </row>
    <row r="317" spans="2:4" ht="15">
      <c r="B317" s="12"/>
      <c r="D317" s="12"/>
    </row>
    <row r="318" spans="2:4" ht="15">
      <c r="B318" s="12"/>
      <c r="D318" s="12"/>
    </row>
    <row r="319" spans="2:4" ht="15">
      <c r="B319" s="12"/>
      <c r="D319" s="12"/>
    </row>
    <row r="320" spans="2:4" ht="15">
      <c r="B320" s="12"/>
      <c r="D320" s="12"/>
    </row>
    <row r="321" spans="2:4" ht="15">
      <c r="B321" s="12"/>
      <c r="D321" s="12"/>
    </row>
    <row r="322" spans="2:4" ht="15">
      <c r="B322" s="12"/>
      <c r="D322" s="12"/>
    </row>
    <row r="323" spans="2:4" ht="15">
      <c r="B323" s="12"/>
      <c r="D323" s="12"/>
    </row>
    <row r="324" spans="2:4" ht="15">
      <c r="B324" s="12"/>
      <c r="D324" s="12"/>
    </row>
    <row r="325" spans="2:4" ht="15">
      <c r="B325" s="12"/>
      <c r="D325" s="12"/>
    </row>
    <row r="326" spans="2:4" ht="15">
      <c r="B326" s="12"/>
      <c r="D326" s="12"/>
    </row>
    <row r="327" spans="2:4" ht="15">
      <c r="B327" s="12"/>
      <c r="D327" s="12"/>
    </row>
    <row r="328" spans="2:4" ht="15">
      <c r="B328" s="12"/>
      <c r="D328" s="12"/>
    </row>
    <row r="329" spans="2:4" ht="15">
      <c r="B329" s="12"/>
      <c r="D329" s="12"/>
    </row>
    <row r="330" spans="2:4" ht="15">
      <c r="B330" s="12"/>
      <c r="D330" s="12"/>
    </row>
    <row r="331" spans="2:4" ht="15">
      <c r="B331" s="12"/>
      <c r="D331" s="12"/>
    </row>
    <row r="332" spans="2:4" ht="15">
      <c r="B332" s="12"/>
      <c r="D332" s="12"/>
    </row>
    <row r="333" spans="2:4" ht="15">
      <c r="B333" s="12"/>
      <c r="D333" s="12"/>
    </row>
    <row r="334" spans="2:4" ht="15">
      <c r="B334" s="12"/>
      <c r="D334" s="12"/>
    </row>
    <row r="335" spans="2:4" ht="15">
      <c r="B335" s="12"/>
      <c r="D335" s="12"/>
    </row>
    <row r="336" spans="2:4" ht="15">
      <c r="B336" s="12"/>
      <c r="D336" s="12"/>
    </row>
    <row r="337" spans="2:4" ht="15">
      <c r="B337" s="12"/>
      <c r="D337" s="12"/>
    </row>
    <row r="338" spans="2:4" ht="15">
      <c r="B338" s="12"/>
      <c r="D338" s="12"/>
    </row>
    <row r="339" spans="2:4" ht="15">
      <c r="B339" s="12"/>
      <c r="D339" s="12"/>
    </row>
    <row r="340" spans="2:4" ht="15">
      <c r="B340" s="12"/>
      <c r="D340" s="12"/>
    </row>
    <row r="341" spans="2:4" ht="15">
      <c r="B341" s="12"/>
      <c r="D341" s="12"/>
    </row>
    <row r="342" spans="2:4" ht="15">
      <c r="B342" s="12"/>
      <c r="D342" s="12"/>
    </row>
    <row r="343" spans="2:4" ht="15">
      <c r="B343" s="12"/>
      <c r="D343" s="12"/>
    </row>
    <row r="344" spans="2:4" ht="15">
      <c r="B344" s="12"/>
      <c r="D344" s="12"/>
    </row>
    <row r="345" spans="2:4" ht="15">
      <c r="B345" s="12"/>
      <c r="D345" s="12"/>
    </row>
    <row r="346" spans="2:4" ht="15">
      <c r="B346" s="12"/>
      <c r="D346" s="12"/>
    </row>
    <row r="347" spans="2:4" ht="15">
      <c r="B347" s="12"/>
      <c r="D347" s="12"/>
    </row>
    <row r="348" spans="2:4" ht="15">
      <c r="B348" s="12"/>
      <c r="D348" s="12"/>
    </row>
    <row r="349" spans="2:4" ht="15">
      <c r="B349" s="12"/>
      <c r="D349" s="12"/>
    </row>
    <row r="350" spans="2:4" ht="15">
      <c r="B350" s="12"/>
      <c r="D350" s="12"/>
    </row>
    <row r="351" spans="2:4" ht="15">
      <c r="B351" s="12"/>
      <c r="D351" s="12"/>
    </row>
    <row r="352" spans="2:4" ht="15">
      <c r="B352" s="12"/>
      <c r="D352" s="12"/>
    </row>
    <row r="353" spans="2:4" ht="15">
      <c r="B353" s="12"/>
      <c r="D353" s="12"/>
    </row>
    <row r="354" spans="2:4" ht="15">
      <c r="B354" s="12"/>
      <c r="D354" s="12"/>
    </row>
    <row r="355" spans="2:4" ht="15">
      <c r="B355" s="12"/>
      <c r="D355" s="12"/>
    </row>
    <row r="356" spans="2:4" ht="15">
      <c r="B356" s="12"/>
      <c r="D356" s="12"/>
    </row>
    <row r="357" spans="2:4" ht="15">
      <c r="B357" s="12"/>
      <c r="D357" s="12"/>
    </row>
    <row r="358" spans="2:4" ht="15">
      <c r="B358" s="12"/>
      <c r="D358" s="12"/>
    </row>
    <row r="359" spans="2:4" ht="15">
      <c r="B359" s="12"/>
      <c r="D359" s="12"/>
    </row>
    <row r="360" spans="2:4" ht="15">
      <c r="B360" s="12"/>
      <c r="D360" s="12"/>
    </row>
    <row r="361" spans="2:4" ht="15">
      <c r="B361" s="12"/>
      <c r="D361" s="12"/>
    </row>
    <row r="362" spans="2:4" ht="15">
      <c r="B362" s="12"/>
      <c r="D362" s="12"/>
    </row>
    <row r="363" spans="2:4" ht="15">
      <c r="B363" s="12"/>
      <c r="D363" s="12"/>
    </row>
    <row r="364" spans="2:4" ht="15">
      <c r="B364" s="12"/>
      <c r="D364" s="12"/>
    </row>
    <row r="365" spans="2:4" ht="15">
      <c r="B365" s="12"/>
      <c r="D365" s="12"/>
    </row>
    <row r="366" spans="2:4" ht="15">
      <c r="B366" s="12"/>
      <c r="D366" s="12"/>
    </row>
    <row r="367" spans="2:4" ht="15">
      <c r="B367" s="12"/>
      <c r="D367" s="12"/>
    </row>
    <row r="368" spans="2:4" ht="15">
      <c r="B368" s="12"/>
      <c r="D368" s="12"/>
    </row>
    <row r="369" spans="2:4" ht="15">
      <c r="B369" s="12"/>
      <c r="D369" s="12"/>
    </row>
    <row r="370" spans="2:4" ht="15">
      <c r="B370" s="12"/>
      <c r="D370" s="12"/>
    </row>
    <row r="371" spans="2:4" ht="15">
      <c r="B371" s="12"/>
      <c r="D371" s="12"/>
    </row>
    <row r="372" spans="2:4" ht="15">
      <c r="B372" s="12"/>
      <c r="D372" s="12"/>
    </row>
    <row r="373" spans="2:4" ht="15">
      <c r="B373" s="12"/>
      <c r="D373" s="12"/>
    </row>
    <row r="374" spans="2:4" ht="15">
      <c r="B374" s="12"/>
      <c r="D374" s="12"/>
    </row>
    <row r="375" spans="2:4" ht="15">
      <c r="B375" s="12"/>
      <c r="D375" s="12"/>
    </row>
    <row r="376" spans="2:4" ht="15">
      <c r="B376" s="12"/>
      <c r="D376" s="12"/>
    </row>
    <row r="377" spans="2:4" ht="15">
      <c r="B377" s="12"/>
      <c r="D377" s="12"/>
    </row>
    <row r="378" spans="2:4" ht="15">
      <c r="B378" s="12"/>
      <c r="D378" s="12"/>
    </row>
    <row r="379" spans="2:4" ht="15">
      <c r="B379" s="12"/>
      <c r="D379" s="12"/>
    </row>
    <row r="380" spans="2:4" ht="15">
      <c r="B380" s="12"/>
      <c r="D380" s="12"/>
    </row>
    <row r="381" spans="2:4" ht="15">
      <c r="B381" s="12"/>
      <c r="D381" s="12"/>
    </row>
    <row r="382" spans="2:4" ht="15">
      <c r="B382" s="12"/>
      <c r="D382" s="12"/>
    </row>
    <row r="383" spans="2:4" ht="15">
      <c r="B383" s="12"/>
      <c r="D383" s="12"/>
    </row>
    <row r="384" spans="2:4" ht="15">
      <c r="B384" s="12"/>
      <c r="D384" s="12"/>
    </row>
    <row r="385" spans="2:4" ht="15">
      <c r="B385" s="12"/>
      <c r="D385" s="12"/>
    </row>
    <row r="386" spans="2:4" ht="15">
      <c r="B386" s="12"/>
      <c r="D386" s="12"/>
    </row>
    <row r="387" spans="2:4" ht="15">
      <c r="B387" s="12"/>
      <c r="D387" s="12"/>
    </row>
    <row r="388" spans="2:4" ht="15">
      <c r="B388" s="12"/>
      <c r="D388" s="12"/>
    </row>
    <row r="389" spans="2:4" ht="15">
      <c r="B389" s="12"/>
      <c r="D389" s="12"/>
    </row>
    <row r="390" spans="2:4" ht="15">
      <c r="B390" s="12"/>
      <c r="D390" s="12"/>
    </row>
    <row r="391" spans="2:4" ht="15">
      <c r="B391" s="12"/>
      <c r="D391" s="12"/>
    </row>
    <row r="392" spans="2:4" ht="15">
      <c r="B392" s="12"/>
      <c r="D392" s="12"/>
    </row>
    <row r="393" spans="2:4" ht="15">
      <c r="B393" s="12"/>
      <c r="D393" s="12"/>
    </row>
    <row r="394" spans="2:4" ht="15">
      <c r="B394" s="12"/>
      <c r="D394" s="12"/>
    </row>
    <row r="395" spans="2:4" ht="15">
      <c r="B395" s="12"/>
      <c r="D395" s="12"/>
    </row>
    <row r="396" spans="2:4" ht="15">
      <c r="B396" s="12"/>
      <c r="D396" s="12"/>
    </row>
    <row r="397" spans="2:4" ht="15">
      <c r="B397" s="12"/>
      <c r="D397" s="12"/>
    </row>
    <row r="398" spans="2:4" ht="15">
      <c r="B398" s="12"/>
      <c r="D398" s="12"/>
    </row>
    <row r="399" spans="2:4" ht="15">
      <c r="B399" s="12"/>
      <c r="D399" s="12"/>
    </row>
    <row r="400" spans="2:4" ht="15">
      <c r="B400" s="12"/>
      <c r="D400" s="12"/>
    </row>
    <row r="401" spans="2:4" ht="15">
      <c r="B401" s="12"/>
      <c r="D401" s="12"/>
    </row>
    <row r="402" spans="2:4" ht="15">
      <c r="B402" s="12"/>
      <c r="D402" s="12"/>
    </row>
    <row r="403" spans="2:4" ht="15">
      <c r="B403" s="12"/>
      <c r="D403" s="12"/>
    </row>
    <row r="404" spans="2:4" ht="15">
      <c r="B404" s="12"/>
      <c r="D404" s="12"/>
    </row>
    <row r="405" spans="2:4" ht="15">
      <c r="B405" s="12"/>
      <c r="D405" s="12"/>
    </row>
    <row r="406" spans="2:4" ht="15">
      <c r="B406" s="12"/>
      <c r="D406" s="12"/>
    </row>
    <row r="407" spans="2:4" ht="15">
      <c r="B407" s="12"/>
      <c r="D407" s="12"/>
    </row>
    <row r="408" spans="2:4" ht="15">
      <c r="B408" s="12"/>
      <c r="D408" s="12"/>
    </row>
    <row r="409" spans="2:4" ht="15">
      <c r="B409" s="12"/>
      <c r="D409" s="12"/>
    </row>
    <row r="410" spans="2:4" ht="15">
      <c r="B410" s="12"/>
      <c r="D410" s="12"/>
    </row>
    <row r="411" spans="2:4" ht="15">
      <c r="B411" s="12"/>
      <c r="D411" s="12"/>
    </row>
    <row r="412" spans="2:4" ht="15">
      <c r="B412" s="12"/>
      <c r="D412" s="12"/>
    </row>
    <row r="413" spans="2:4" ht="15">
      <c r="B413" s="12"/>
      <c r="D413" s="12"/>
    </row>
    <row r="414" spans="2:4" ht="15">
      <c r="B414" s="12"/>
      <c r="D414" s="12"/>
    </row>
    <row r="415" spans="2:4" ht="15">
      <c r="B415" s="12"/>
      <c r="D415" s="12"/>
    </row>
    <row r="416" spans="2:4" ht="15">
      <c r="B416" s="12"/>
      <c r="D416" s="12"/>
    </row>
    <row r="417" spans="2:4" ht="15">
      <c r="B417" s="12"/>
      <c r="D417" s="12"/>
    </row>
    <row r="418" spans="2:4" ht="15">
      <c r="B418" s="12"/>
      <c r="D418" s="12"/>
    </row>
    <row r="419" spans="2:4" ht="15">
      <c r="B419" s="12"/>
      <c r="D419" s="12"/>
    </row>
    <row r="420" spans="2:4" ht="15">
      <c r="B420" s="12"/>
      <c r="D420" s="12"/>
    </row>
    <row r="421" spans="2:4" ht="15">
      <c r="B421" s="12"/>
      <c r="D421" s="12"/>
    </row>
    <row r="422" spans="2:4" ht="15">
      <c r="B422" s="12"/>
      <c r="D422" s="12"/>
    </row>
    <row r="423" spans="2:4" ht="15">
      <c r="B423" s="12"/>
      <c r="D423" s="12"/>
    </row>
    <row r="424" spans="2:4" ht="15">
      <c r="B424" s="12"/>
      <c r="D424" s="12"/>
    </row>
    <row r="425" spans="2:4" ht="15">
      <c r="B425" s="12"/>
      <c r="D425" s="12"/>
    </row>
    <row r="426" spans="2:4" ht="15">
      <c r="B426" s="12"/>
      <c r="D426" s="12"/>
    </row>
    <row r="427" spans="2:4" ht="15">
      <c r="B427" s="12"/>
      <c r="D427" s="12"/>
    </row>
    <row r="428" spans="2:4" ht="15">
      <c r="B428" s="12"/>
      <c r="D428" s="12"/>
    </row>
    <row r="429" spans="2:4" ht="15">
      <c r="B429" s="12"/>
      <c r="D429" s="12"/>
    </row>
    <row r="430" spans="2:4" ht="15">
      <c r="B430" s="12"/>
      <c r="D430" s="12"/>
    </row>
    <row r="431" spans="2:4" ht="15">
      <c r="B431" s="12"/>
      <c r="D431" s="12"/>
    </row>
    <row r="432" spans="2:4" ht="15">
      <c r="B432" s="12"/>
      <c r="D432" s="12"/>
    </row>
    <row r="433" spans="2:4" ht="15">
      <c r="B433" s="12"/>
      <c r="D433" s="12"/>
    </row>
    <row r="434" spans="2:4" ht="15">
      <c r="B434" s="12"/>
      <c r="D434" s="12"/>
    </row>
    <row r="435" spans="2:4" ht="15">
      <c r="B435" s="12"/>
      <c r="D435" s="12"/>
    </row>
    <row r="436" spans="2:4" ht="15">
      <c r="B436" s="12"/>
      <c r="D436" s="12"/>
    </row>
    <row r="437" spans="2:4" ht="15">
      <c r="B437" s="12"/>
      <c r="D437" s="12"/>
    </row>
    <row r="438" spans="2:4" ht="15">
      <c r="B438" s="12"/>
      <c r="D438" s="12"/>
    </row>
    <row r="439" spans="2:4" ht="15">
      <c r="B439" s="12"/>
      <c r="D439" s="12"/>
    </row>
    <row r="440" spans="2:4" ht="15">
      <c r="B440" s="12"/>
      <c r="D440" s="12"/>
    </row>
    <row r="441" spans="2:4" ht="15">
      <c r="B441" s="12"/>
      <c r="D441" s="12"/>
    </row>
    <row r="442" spans="2:4" ht="15">
      <c r="B442" s="12"/>
      <c r="D442" s="12"/>
    </row>
    <row r="443" spans="2:4" ht="15">
      <c r="B443" s="12"/>
      <c r="D443" s="12"/>
    </row>
    <row r="444" spans="2:4" ht="15">
      <c r="B444" s="12"/>
      <c r="D444" s="12"/>
    </row>
    <row r="445" spans="2:4" ht="15">
      <c r="B445" s="12"/>
      <c r="D445" s="12"/>
    </row>
    <row r="446" spans="2:4" ht="15">
      <c r="B446" s="12"/>
      <c r="D446" s="12"/>
    </row>
    <row r="447" spans="2:4" ht="15">
      <c r="B447" s="12"/>
      <c r="D447" s="12"/>
    </row>
    <row r="448" spans="2:4" ht="15">
      <c r="B448" s="12"/>
      <c r="D448" s="12"/>
    </row>
    <row r="449" spans="2:4" ht="15">
      <c r="B449" s="12"/>
      <c r="D449" s="12"/>
    </row>
    <row r="450" spans="2:4" ht="15">
      <c r="B450" s="12"/>
      <c r="D450" s="12"/>
    </row>
    <row r="451" spans="2:4" ht="15">
      <c r="B451" s="12"/>
      <c r="D451" s="12"/>
    </row>
    <row r="452" spans="2:4" ht="15">
      <c r="B452" s="12"/>
      <c r="D452" s="12"/>
    </row>
    <row r="453" spans="2:4" ht="15">
      <c r="B453" s="12"/>
      <c r="D453" s="12"/>
    </row>
    <row r="454" spans="2:4" ht="15">
      <c r="B454" s="12"/>
      <c r="D454" s="12"/>
    </row>
    <row r="455" spans="2:4" ht="15">
      <c r="B455" s="12"/>
      <c r="D455" s="12"/>
    </row>
    <row r="456" spans="2:4" ht="15">
      <c r="B456" s="12"/>
      <c r="D456" s="12"/>
    </row>
    <row r="457" spans="2:4" ht="15">
      <c r="B457" s="12"/>
      <c r="D457" s="12"/>
    </row>
    <row r="458" spans="2:4" ht="15">
      <c r="B458" s="12"/>
      <c r="D458" s="12"/>
    </row>
    <row r="459" spans="2:4" ht="15">
      <c r="B459" s="12"/>
      <c r="D459" s="12"/>
    </row>
    <row r="460" spans="2:4" ht="15">
      <c r="B460" s="12"/>
      <c r="D460" s="12"/>
    </row>
    <row r="461" spans="2:4" ht="15">
      <c r="B461" s="12"/>
      <c r="D461" s="12"/>
    </row>
    <row r="462" spans="2:4" ht="15">
      <c r="B462" s="12"/>
      <c r="D462" s="12"/>
    </row>
    <row r="463" spans="2:4" ht="15">
      <c r="B463" s="12"/>
      <c r="D463" s="12"/>
    </row>
    <row r="464" spans="2:4" ht="15">
      <c r="B464" s="12"/>
      <c r="D464" s="12"/>
    </row>
    <row r="465" spans="2:4" ht="15">
      <c r="B465" s="12"/>
      <c r="D465" s="12"/>
    </row>
    <row r="466" spans="2:4" ht="15">
      <c r="B466" s="12"/>
      <c r="D466" s="12"/>
    </row>
    <row r="467" spans="2:4" ht="15">
      <c r="B467" s="12"/>
      <c r="D467" s="12"/>
    </row>
    <row r="468" spans="2:4" ht="15">
      <c r="B468" s="12"/>
      <c r="D468" s="12"/>
    </row>
    <row r="469" spans="2:4" ht="15">
      <c r="B469" s="12"/>
      <c r="D469" s="12"/>
    </row>
    <row r="470" spans="2:4" ht="15">
      <c r="B470" s="12"/>
      <c r="D470" s="12"/>
    </row>
    <row r="471" spans="2:4" ht="15">
      <c r="B471" s="12"/>
      <c r="D471" s="12"/>
    </row>
    <row r="472" spans="2:4" ht="15">
      <c r="B472" s="12"/>
      <c r="D472" s="12"/>
    </row>
    <row r="473" spans="2:4" ht="15">
      <c r="B473" s="12"/>
      <c r="D473" s="12"/>
    </row>
    <row r="474" spans="2:4" ht="15">
      <c r="B474" s="12"/>
      <c r="D474" s="12"/>
    </row>
    <row r="475" spans="2:4" ht="15">
      <c r="B475" s="12"/>
      <c r="D475" s="12"/>
    </row>
    <row r="476" spans="2:4" ht="15">
      <c r="B476" s="12"/>
      <c r="D476" s="12"/>
    </row>
    <row r="477" spans="2:4" ht="15">
      <c r="B477" s="12"/>
      <c r="D477" s="12"/>
    </row>
    <row r="478" spans="2:4" ht="15">
      <c r="B478" s="12"/>
      <c r="D478" s="12"/>
    </row>
    <row r="479" spans="2:4" ht="15">
      <c r="B479" s="12"/>
      <c r="D479" s="12"/>
    </row>
    <row r="480" spans="2:4" ht="15">
      <c r="B480" s="12"/>
      <c r="D480" s="12"/>
    </row>
    <row r="481" spans="2:4" ht="15">
      <c r="B481" s="12"/>
      <c r="D481" s="12"/>
    </row>
    <row r="482" spans="2:4" ht="15">
      <c r="B482" s="12"/>
      <c r="D482" s="12"/>
    </row>
    <row r="483" spans="2:4" ht="15">
      <c r="B483" s="12"/>
      <c r="D483" s="12"/>
    </row>
    <row r="484" spans="2:4" ht="15">
      <c r="B484" s="12"/>
      <c r="D484" s="12"/>
    </row>
    <row r="485" spans="2:4" ht="15">
      <c r="B485" s="12"/>
      <c r="D485" s="12"/>
    </row>
    <row r="486" spans="2:4" ht="15">
      <c r="B486" s="12"/>
      <c r="D486" s="12"/>
    </row>
    <row r="487" spans="2:4" ht="15">
      <c r="B487" s="12"/>
      <c r="D487" s="12"/>
    </row>
    <row r="488" spans="2:4" ht="15">
      <c r="B488" s="12"/>
      <c r="D488" s="12"/>
    </row>
    <row r="489" spans="2:4" ht="15">
      <c r="B489" s="12"/>
      <c r="D489" s="12"/>
    </row>
    <row r="490" spans="2:4" ht="15">
      <c r="B490" s="12"/>
      <c r="D490" s="12"/>
    </row>
    <row r="491" spans="2:4" ht="15">
      <c r="B491" s="12"/>
      <c r="D491" s="12"/>
    </row>
    <row r="492" spans="2:4" ht="15">
      <c r="B492" s="12"/>
      <c r="D492" s="12"/>
    </row>
    <row r="493" spans="2:4" ht="15">
      <c r="B493" s="12"/>
      <c r="D493" s="12"/>
    </row>
    <row r="494" spans="2:4" ht="15">
      <c r="B494" s="12"/>
      <c r="D494" s="12"/>
    </row>
    <row r="495" spans="2:4" ht="15">
      <c r="B495" s="12"/>
      <c r="D495" s="12"/>
    </row>
    <row r="496" spans="2:4" ht="15">
      <c r="B496" s="12"/>
      <c r="D496" s="12"/>
    </row>
    <row r="497" spans="2:4" ht="15">
      <c r="B497" s="12"/>
      <c r="D497" s="12"/>
    </row>
    <row r="498" spans="2:4" ht="15">
      <c r="B498" s="12"/>
      <c r="D498" s="12"/>
    </row>
    <row r="499" spans="2:4" ht="15">
      <c r="B499" s="12"/>
      <c r="D499" s="12"/>
    </row>
    <row r="500" spans="2:4" ht="15">
      <c r="B500" s="12"/>
      <c r="D500" s="12"/>
    </row>
    <row r="501" spans="2:4" ht="15">
      <c r="B501" s="12"/>
      <c r="D501" s="12"/>
    </row>
    <row r="502" spans="2:4" ht="15">
      <c r="B502" s="12"/>
      <c r="D502" s="12"/>
    </row>
    <row r="503" spans="2:4" ht="15">
      <c r="B503" s="12"/>
      <c r="D503" s="12"/>
    </row>
    <row r="504" spans="2:4" ht="15">
      <c r="B504" s="12"/>
      <c r="D504" s="12"/>
    </row>
    <row r="505" spans="2:4" ht="15">
      <c r="B505" s="12"/>
      <c r="D505" s="12"/>
    </row>
    <row r="506" spans="2:4" ht="15">
      <c r="B506" s="12"/>
      <c r="D506" s="12"/>
    </row>
    <row r="507" spans="2:4" ht="15">
      <c r="B507" s="12"/>
      <c r="D507" s="12"/>
    </row>
    <row r="508" spans="2:4" ht="15">
      <c r="B508" s="12"/>
      <c r="D508" s="12"/>
    </row>
    <row r="509" spans="2:4" ht="15">
      <c r="B509" s="12"/>
      <c r="D509" s="12"/>
    </row>
    <row r="510" spans="2:4" ht="15">
      <c r="B510" s="12"/>
      <c r="D510" s="12"/>
    </row>
    <row r="511" spans="2:4" ht="15">
      <c r="B511" s="12"/>
      <c r="D511" s="12"/>
    </row>
    <row r="512" spans="2:4" ht="15">
      <c r="B512" s="12"/>
      <c r="D512" s="12"/>
    </row>
    <row r="513" spans="2:4" ht="15">
      <c r="B513" s="12"/>
      <c r="D513" s="12"/>
    </row>
    <row r="514" spans="2:4" ht="15">
      <c r="B514" s="12"/>
      <c r="D514" s="12"/>
    </row>
    <row r="515" spans="2:4" ht="15">
      <c r="B515" s="12"/>
      <c r="D515" s="12"/>
    </row>
    <row r="516" spans="2:4" ht="15">
      <c r="B516" s="12"/>
      <c r="D516" s="12"/>
    </row>
    <row r="517" spans="2:4" ht="15">
      <c r="B517" s="12"/>
      <c r="D517" s="12"/>
    </row>
    <row r="518" spans="2:4" ht="15">
      <c r="B518" s="12"/>
      <c r="D518" s="12"/>
    </row>
    <row r="519" spans="2:4" ht="15">
      <c r="B519" s="12"/>
      <c r="D519" s="12"/>
    </row>
    <row r="520" spans="2:4" ht="15">
      <c r="B520" s="12"/>
      <c r="D520" s="12"/>
    </row>
    <row r="521" spans="2:4" ht="15">
      <c r="B521" s="12"/>
      <c r="D521" s="12"/>
    </row>
    <row r="522" spans="2:4" ht="15">
      <c r="B522" s="12"/>
      <c r="D522" s="12"/>
    </row>
    <row r="523" spans="2:4" ht="15">
      <c r="B523" s="12"/>
      <c r="D523" s="12"/>
    </row>
    <row r="524" spans="2:4" ht="15">
      <c r="B524" s="12"/>
      <c r="D524" s="12"/>
    </row>
    <row r="525" spans="2:4" ht="15">
      <c r="B525" s="12"/>
      <c r="D525" s="12"/>
    </row>
    <row r="526" spans="2:4" ht="15">
      <c r="B526" s="12"/>
      <c r="D526" s="12"/>
    </row>
    <row r="527" spans="2:4" ht="15">
      <c r="B527" s="12"/>
      <c r="D527" s="12"/>
    </row>
    <row r="528" spans="2:4" ht="15">
      <c r="B528" s="12"/>
      <c r="D528" s="12"/>
    </row>
    <row r="529" spans="2:4" ht="15">
      <c r="B529" s="12"/>
      <c r="D529" s="12"/>
    </row>
    <row r="530" spans="2:4" ht="15">
      <c r="B530" s="12"/>
      <c r="D530" s="12"/>
    </row>
    <row r="531" spans="2:4" ht="15">
      <c r="B531" s="12"/>
      <c r="D531" s="12"/>
    </row>
    <row r="532" spans="2:4" ht="15">
      <c r="B532" s="12"/>
      <c r="D532" s="12"/>
    </row>
    <row r="533" spans="2:4" ht="15">
      <c r="B533" s="12"/>
      <c r="D533" s="12"/>
    </row>
    <row r="534" spans="2:4" ht="15">
      <c r="B534" s="12"/>
      <c r="D534" s="12"/>
    </row>
    <row r="535" spans="2:4" ht="15">
      <c r="B535" s="12"/>
      <c r="D535" s="12"/>
    </row>
    <row r="536" spans="2:4" ht="15">
      <c r="B536" s="12"/>
      <c r="D536" s="12"/>
    </row>
    <row r="537" spans="2:4" ht="15">
      <c r="B537" s="12"/>
      <c r="D537" s="12"/>
    </row>
    <row r="538" spans="2:4" ht="15">
      <c r="B538" s="12"/>
      <c r="D538" s="12"/>
    </row>
    <row r="539" spans="2:4" ht="15">
      <c r="B539" s="12"/>
      <c r="D539" s="12"/>
    </row>
    <row r="540" spans="2:4" ht="15">
      <c r="B540" s="12"/>
      <c r="D540" s="12"/>
    </row>
    <row r="541" spans="2:4" ht="15">
      <c r="B541" s="12"/>
      <c r="D541" s="12"/>
    </row>
    <row r="542" spans="2:4" ht="15">
      <c r="B542" s="12"/>
      <c r="D542" s="12"/>
    </row>
    <row r="543" spans="2:4" ht="15">
      <c r="B543" s="12"/>
      <c r="D543" s="12"/>
    </row>
    <row r="544" spans="2:4" ht="15">
      <c r="B544" s="12"/>
      <c r="D544" s="12"/>
    </row>
    <row r="545" spans="2:4" ht="15">
      <c r="B545" s="12"/>
      <c r="D545" s="12"/>
    </row>
    <row r="546" spans="2:4" ht="15">
      <c r="B546" s="12"/>
      <c r="D546" s="12"/>
    </row>
    <row r="547" spans="2:4" ht="15">
      <c r="B547" s="12"/>
      <c r="D547" s="12"/>
    </row>
    <row r="548" spans="2:4" ht="15">
      <c r="B548" s="12"/>
      <c r="D548" s="12"/>
    </row>
    <row r="549" spans="2:4" ht="15">
      <c r="B549" s="12"/>
      <c r="D549" s="12"/>
    </row>
    <row r="550" spans="2:4" ht="15">
      <c r="B550" s="12"/>
      <c r="D550" s="12"/>
    </row>
    <row r="551" spans="2:4" ht="15">
      <c r="B551" s="12"/>
      <c r="D551" s="12"/>
    </row>
    <row r="552" spans="2:4" ht="15">
      <c r="B552" s="12"/>
      <c r="D552" s="12"/>
    </row>
    <row r="553" spans="2:4" ht="15">
      <c r="B553" s="12"/>
      <c r="D553" s="12"/>
    </row>
    <row r="554" spans="2:4" ht="15">
      <c r="B554" s="12"/>
      <c r="D554" s="12"/>
    </row>
    <row r="555" spans="2:4" ht="15">
      <c r="B555" s="12"/>
      <c r="D555" s="12"/>
    </row>
    <row r="556" spans="2:4" ht="15">
      <c r="B556" s="12"/>
      <c r="D556" s="12"/>
    </row>
    <row r="557" spans="2:4" ht="15">
      <c r="B557" s="12"/>
      <c r="D557" s="12"/>
    </row>
    <row r="558" spans="2:4" ht="15">
      <c r="B558" s="12"/>
      <c r="D558" s="12"/>
    </row>
    <row r="559" spans="2:4" ht="15">
      <c r="B559" s="12"/>
      <c r="D559" s="12"/>
    </row>
    <row r="560" spans="2:4" ht="15">
      <c r="B560" s="12"/>
      <c r="D560" s="12"/>
    </row>
    <row r="561" spans="2:4" ht="15">
      <c r="B561" s="12"/>
      <c r="D561" s="12"/>
    </row>
    <row r="562" spans="2:4" ht="15">
      <c r="B562" s="12"/>
      <c r="D562" s="12"/>
    </row>
    <row r="563" spans="2:4" ht="15">
      <c r="B563" s="12"/>
      <c r="D563" s="12"/>
    </row>
    <row r="564" spans="2:4" ht="15">
      <c r="B564" s="12"/>
      <c r="D564" s="12"/>
    </row>
    <row r="565" spans="2:4" ht="15">
      <c r="B565" s="12"/>
      <c r="D565" s="12"/>
    </row>
    <row r="566" spans="2:4" ht="15">
      <c r="B566" s="12"/>
      <c r="D566" s="12"/>
    </row>
    <row r="567" spans="2:4" ht="15">
      <c r="B567" s="12"/>
      <c r="D567" s="12"/>
    </row>
    <row r="568" spans="2:4" ht="15">
      <c r="B568" s="12"/>
      <c r="D568" s="12"/>
    </row>
    <row r="569" spans="2:4" ht="15">
      <c r="B569" s="12"/>
      <c r="D569" s="12"/>
    </row>
    <row r="570" spans="2:4" ht="15">
      <c r="B570" s="12"/>
      <c r="D570" s="12"/>
    </row>
    <row r="571" spans="2:4" ht="15">
      <c r="B571" s="12"/>
      <c r="D571" s="12"/>
    </row>
    <row r="572" spans="2:4" ht="15">
      <c r="B572" s="12"/>
      <c r="D572" s="12"/>
    </row>
    <row r="573" spans="2:4" ht="15">
      <c r="B573" s="12"/>
      <c r="D573" s="12"/>
    </row>
    <row r="574" spans="2:4" ht="15">
      <c r="B574" s="12"/>
      <c r="D574" s="12"/>
    </row>
    <row r="575" spans="2:4" ht="15">
      <c r="B575" s="12"/>
      <c r="D575" s="12"/>
    </row>
    <row r="576" spans="2:4" ht="15">
      <c r="B576" s="12"/>
      <c r="D576" s="12"/>
    </row>
    <row r="577" spans="2:4" ht="15">
      <c r="B577" s="12"/>
      <c r="D577" s="12"/>
    </row>
    <row r="578" spans="2:4" ht="15">
      <c r="B578" s="12"/>
      <c r="D578" s="12"/>
    </row>
    <row r="579" spans="2:4" ht="15">
      <c r="B579" s="12"/>
      <c r="D579" s="12"/>
    </row>
    <row r="580" spans="2:4" ht="15">
      <c r="B580" s="12"/>
      <c r="D580" s="12"/>
    </row>
    <row r="581" spans="2:4" ht="15">
      <c r="B581" s="12"/>
      <c r="D581" s="12"/>
    </row>
    <row r="582" spans="2:4" ht="15">
      <c r="B582" s="12"/>
      <c r="D582" s="12"/>
    </row>
    <row r="583" spans="2:4" ht="15">
      <c r="B583" s="12"/>
      <c r="D583" s="12"/>
    </row>
    <row r="584" spans="2:4" ht="15">
      <c r="B584" s="12"/>
      <c r="D584" s="12"/>
    </row>
    <row r="585" spans="2:4" ht="15">
      <c r="B585" s="12"/>
      <c r="D585" s="12"/>
    </row>
    <row r="586" spans="2:4" ht="15">
      <c r="B586" s="12"/>
      <c r="D586" s="12"/>
    </row>
    <row r="587" spans="2:4" ht="15">
      <c r="B587" s="12"/>
      <c r="D587" s="12"/>
    </row>
    <row r="588" spans="2:4" ht="15">
      <c r="B588" s="12"/>
      <c r="D588" s="12"/>
    </row>
    <row r="589" spans="2:4" ht="15">
      <c r="B589" s="12"/>
      <c r="D589" s="12"/>
    </row>
    <row r="590" spans="2:4" ht="15">
      <c r="B590" s="12"/>
      <c r="D590" s="12"/>
    </row>
    <row r="591" spans="2:4" ht="15">
      <c r="B591" s="12"/>
      <c r="D591" s="12"/>
    </row>
    <row r="592" spans="2:4" ht="15">
      <c r="B592" s="12"/>
      <c r="D592" s="12"/>
    </row>
    <row r="593" spans="2:4" ht="15">
      <c r="B593" s="12"/>
      <c r="D593" s="12"/>
    </row>
    <row r="594" spans="2:4" ht="15">
      <c r="B594" s="12"/>
      <c r="D594" s="12"/>
    </row>
    <row r="595" spans="2:4" ht="15">
      <c r="B595" s="12"/>
      <c r="D595" s="12"/>
    </row>
    <row r="596" spans="2:4" ht="15">
      <c r="B596" s="12"/>
      <c r="D596" s="12"/>
    </row>
    <row r="597" spans="2:4" ht="15">
      <c r="B597" s="12"/>
      <c r="D597" s="12"/>
    </row>
    <row r="598" spans="2:4" ht="15">
      <c r="B598" s="12"/>
      <c r="D598" s="12"/>
    </row>
    <row r="599" spans="2:4" ht="15">
      <c r="B599" s="12"/>
      <c r="D599" s="12"/>
    </row>
    <row r="600" spans="2:4" ht="15">
      <c r="B600" s="12"/>
      <c r="D600" s="12"/>
    </row>
    <row r="601" spans="2:4" ht="15">
      <c r="B601" s="12"/>
      <c r="D601" s="12"/>
    </row>
    <row r="602" spans="2:4" ht="15">
      <c r="B602" s="12"/>
      <c r="D602" s="12"/>
    </row>
    <row r="603" spans="2:4" ht="15">
      <c r="B603" s="12"/>
      <c r="D603" s="12"/>
    </row>
    <row r="604" spans="2:4" ht="15">
      <c r="B604" s="12"/>
      <c r="D604" s="12"/>
    </row>
    <row r="605" spans="2:4" ht="15">
      <c r="B605" s="12"/>
      <c r="D605" s="12"/>
    </row>
    <row r="606" spans="2:4" ht="15">
      <c r="B606" s="12"/>
      <c r="D606" s="12"/>
    </row>
    <row r="607" spans="2:4" ht="15">
      <c r="B607" s="12"/>
      <c r="D607" s="12"/>
    </row>
    <row r="608" spans="2:4" ht="15">
      <c r="B608" s="12"/>
      <c r="D608" s="12"/>
    </row>
    <row r="609" spans="2:4" ht="15">
      <c r="B609" s="12"/>
      <c r="D609" s="12"/>
    </row>
    <row r="610" spans="2:4" ht="15">
      <c r="B610" s="12"/>
      <c r="D610" s="12"/>
    </row>
    <row r="611" spans="2:4" ht="15">
      <c r="B611" s="12"/>
      <c r="D611" s="12"/>
    </row>
    <row r="612" spans="2:4" ht="15">
      <c r="B612" s="12"/>
      <c r="D612" s="12"/>
    </row>
    <row r="613" spans="2:4" ht="15">
      <c r="B613" s="12"/>
      <c r="D613" s="12"/>
    </row>
    <row r="614" spans="2:4" ht="15">
      <c r="B614" s="12"/>
      <c r="D614" s="12"/>
    </row>
    <row r="615" spans="2:4" ht="15">
      <c r="B615" s="12"/>
      <c r="D615" s="12"/>
    </row>
    <row r="616" spans="2:4" ht="15">
      <c r="B616" s="12"/>
      <c r="D616" s="12"/>
    </row>
    <row r="617" spans="2:4" ht="15">
      <c r="B617" s="12"/>
      <c r="D617" s="12"/>
    </row>
    <row r="618" spans="2:4" ht="15">
      <c r="B618" s="12"/>
      <c r="D618" s="12"/>
    </row>
    <row r="619" spans="2:4" ht="15">
      <c r="B619" s="12"/>
      <c r="D619" s="12"/>
    </row>
    <row r="620" spans="2:4" ht="15">
      <c r="B620" s="12"/>
      <c r="D620" s="12"/>
    </row>
    <row r="621" spans="2:4" ht="15">
      <c r="B621" s="12"/>
      <c r="D621" s="12"/>
    </row>
    <row r="622" spans="2:4" ht="15">
      <c r="B622" s="12"/>
      <c r="D622" s="12"/>
    </row>
    <row r="623" spans="2:4" ht="15">
      <c r="B623" s="12"/>
      <c r="D623" s="12"/>
    </row>
    <row r="624" spans="2:4" ht="15">
      <c r="B624" s="12"/>
      <c r="D624" s="12"/>
    </row>
    <row r="625" spans="2:4" ht="15">
      <c r="B625" s="12"/>
      <c r="D625" s="12"/>
    </row>
    <row r="626" spans="2:4" ht="15">
      <c r="B626" s="12"/>
      <c r="D626" s="12"/>
    </row>
    <row r="627" spans="2:4" ht="15">
      <c r="B627" s="12"/>
      <c r="D627" s="12"/>
    </row>
    <row r="628" spans="2:4" ht="15">
      <c r="B628" s="12"/>
      <c r="D628" s="12"/>
    </row>
    <row r="629" spans="2:4" ht="15">
      <c r="B629" s="12"/>
      <c r="D629" s="12"/>
    </row>
    <row r="630" spans="2:4" ht="15">
      <c r="B630" s="12"/>
      <c r="D630" s="12"/>
    </row>
    <row r="631" spans="2:4" ht="15">
      <c r="B631" s="12"/>
      <c r="D631" s="12"/>
    </row>
    <row r="632" spans="2:4" ht="15">
      <c r="B632" s="12"/>
      <c r="D632" s="12"/>
    </row>
    <row r="633" spans="2:4" ht="15">
      <c r="B633" s="12"/>
      <c r="D633" s="12"/>
    </row>
    <row r="634" spans="2:4" ht="15">
      <c r="B634" s="12"/>
      <c r="D634" s="12"/>
    </row>
    <row r="635" spans="2:4" ht="15">
      <c r="B635" s="12"/>
      <c r="D635" s="12"/>
    </row>
    <row r="636" spans="2:4" ht="15">
      <c r="B636" s="12"/>
      <c r="D636" s="12"/>
    </row>
    <row r="637" spans="2:4" ht="15">
      <c r="B637" s="12"/>
      <c r="D637" s="12"/>
    </row>
    <row r="638" spans="2:4" ht="15">
      <c r="B638" s="12"/>
      <c r="D638" s="12"/>
    </row>
    <row r="639" spans="2:4" ht="15">
      <c r="B639" s="12"/>
      <c r="D639" s="12"/>
    </row>
    <row r="640" spans="2:4" ht="15">
      <c r="B640" s="12"/>
      <c r="D640" s="12"/>
    </row>
    <row r="641" spans="2:4" ht="15">
      <c r="B641" s="12"/>
      <c r="D641" s="12"/>
    </row>
    <row r="642" spans="2:4" ht="15">
      <c r="B642" s="12"/>
      <c r="D642" s="12"/>
    </row>
    <row r="643" spans="2:4" ht="15">
      <c r="B643" s="12"/>
      <c r="D643" s="12"/>
    </row>
    <row r="644" spans="2:4" ht="15">
      <c r="B644" s="12"/>
      <c r="D644" s="12"/>
    </row>
    <row r="645" spans="2:4" ht="15">
      <c r="B645" s="12"/>
      <c r="D645" s="12"/>
    </row>
    <row r="646" spans="2:4" ht="15">
      <c r="B646" s="12"/>
      <c r="D646" s="12"/>
    </row>
    <row r="647" spans="2:4" ht="15">
      <c r="B647" s="12"/>
      <c r="D647" s="12"/>
    </row>
    <row r="648" spans="2:4" ht="15">
      <c r="B648" s="12"/>
      <c r="D648" s="12"/>
    </row>
    <row r="649" spans="2:4" ht="15">
      <c r="B649" s="12"/>
      <c r="D649" s="12"/>
    </row>
    <row r="650" spans="2:4" ht="15">
      <c r="B650" s="12"/>
      <c r="D650" s="12"/>
    </row>
    <row r="651" spans="2:4" ht="15">
      <c r="B651" s="12"/>
      <c r="D651" s="12"/>
    </row>
    <row r="652" spans="2:4" ht="15">
      <c r="B652" s="12"/>
      <c r="D652" s="12"/>
    </row>
    <row r="653" spans="2:4" ht="15">
      <c r="B653" s="12"/>
      <c r="D653" s="12"/>
    </row>
    <row r="654" spans="2:4" ht="15">
      <c r="B654" s="12"/>
      <c r="D654" s="12"/>
    </row>
    <row r="655" spans="2:4" ht="15">
      <c r="B655" s="12"/>
      <c r="D655" s="12"/>
    </row>
    <row r="656" spans="2:4" ht="15">
      <c r="B656" s="12"/>
      <c r="D656" s="12"/>
    </row>
    <row r="657" spans="2:4" ht="15">
      <c r="B657" s="12"/>
      <c r="D657" s="12"/>
    </row>
    <row r="658" spans="2:4" ht="15">
      <c r="B658" s="12"/>
      <c r="D658" s="12"/>
    </row>
    <row r="659" spans="2:4" ht="15">
      <c r="B659" s="12"/>
      <c r="D659" s="12"/>
    </row>
    <row r="660" spans="2:4" ht="15">
      <c r="B660" s="12"/>
      <c r="D660" s="12"/>
    </row>
    <row r="661" spans="2:4" ht="15">
      <c r="B661" s="12"/>
      <c r="D661" s="12"/>
    </row>
    <row r="662" spans="2:4" ht="15">
      <c r="B662" s="12"/>
      <c r="D662" s="12"/>
    </row>
    <row r="663" spans="2:4" ht="15">
      <c r="B663" s="12"/>
      <c r="D663" s="12"/>
    </row>
    <row r="664" spans="2:4" ht="15">
      <c r="B664" s="12"/>
      <c r="D664" s="12"/>
    </row>
    <row r="665" spans="2:4" ht="15">
      <c r="B665" s="12"/>
      <c r="D665" s="12"/>
    </row>
    <row r="666" spans="2:4" ht="15">
      <c r="B666" s="12"/>
      <c r="D666" s="12"/>
    </row>
    <row r="667" spans="2:4" ht="15">
      <c r="B667" s="12"/>
      <c r="D667" s="12"/>
    </row>
    <row r="668" spans="2:4" ht="15">
      <c r="B668" s="12"/>
      <c r="D668" s="12"/>
    </row>
    <row r="669" spans="2:4" ht="15">
      <c r="B669" s="12"/>
      <c r="D669" s="12"/>
    </row>
    <row r="670" spans="2:4" ht="15">
      <c r="B670" s="12"/>
      <c r="D670" s="12"/>
    </row>
    <row r="671" spans="2:4" ht="15">
      <c r="B671" s="12"/>
      <c r="D671" s="12"/>
    </row>
    <row r="672" spans="2:4" ht="15">
      <c r="B672" s="12"/>
      <c r="D672" s="12"/>
    </row>
    <row r="673" spans="2:4" ht="15">
      <c r="B673" s="12"/>
      <c r="D673" s="12"/>
    </row>
    <row r="674" spans="2:4" ht="15">
      <c r="B674" s="12"/>
      <c r="D674" s="12"/>
    </row>
    <row r="675" spans="2:4" ht="15">
      <c r="B675" s="12"/>
      <c r="D675" s="12"/>
    </row>
    <row r="676" spans="2:4" ht="15">
      <c r="B676" s="12"/>
      <c r="D676" s="12"/>
    </row>
    <row r="677" spans="2:4" ht="15">
      <c r="B677" s="12"/>
      <c r="D677" s="12"/>
    </row>
    <row r="678" spans="2:4" ht="15">
      <c r="B678" s="12"/>
      <c r="D678" s="12"/>
    </row>
    <row r="679" spans="2:4" ht="15">
      <c r="B679" s="12"/>
      <c r="D679" s="12"/>
    </row>
    <row r="680" spans="2:4" ht="15">
      <c r="B680" s="12"/>
      <c r="D680" s="12"/>
    </row>
    <row r="681" spans="2:4" ht="15">
      <c r="B681" s="12"/>
      <c r="D681" s="12"/>
    </row>
    <row r="682" spans="2:4" ht="15">
      <c r="B682" s="12"/>
      <c r="D682" s="12"/>
    </row>
    <row r="683" spans="2:4" ht="15">
      <c r="B683" s="12"/>
      <c r="D683" s="12"/>
    </row>
    <row r="684" spans="2:4" ht="15">
      <c r="B684" s="12"/>
      <c r="D684" s="12"/>
    </row>
    <row r="685" spans="2:4" ht="15">
      <c r="B685" s="12"/>
      <c r="D685" s="12"/>
    </row>
    <row r="686" spans="2:4" ht="15">
      <c r="B686" s="12"/>
      <c r="D686" s="12"/>
    </row>
    <row r="687" spans="2:4" ht="15">
      <c r="B687" s="12"/>
      <c r="D687" s="12"/>
    </row>
    <row r="688" spans="2:4" ht="15">
      <c r="B688" s="12"/>
      <c r="D688" s="12"/>
    </row>
    <row r="689" spans="2:4" ht="15">
      <c r="B689" s="12"/>
      <c r="D689" s="12"/>
    </row>
    <row r="690" spans="2:4" ht="15">
      <c r="B690" s="12"/>
      <c r="D690" s="12"/>
    </row>
    <row r="691" spans="2:4" ht="15">
      <c r="B691" s="12"/>
      <c r="D691" s="12"/>
    </row>
    <row r="692" spans="2:4" ht="15">
      <c r="B692" s="12"/>
      <c r="D692" s="12"/>
    </row>
    <row r="693" spans="2:4" ht="15">
      <c r="B693" s="12"/>
      <c r="D693" s="12"/>
    </row>
    <row r="694" spans="2:4" ht="15">
      <c r="B694" s="12"/>
      <c r="D694" s="12"/>
    </row>
    <row r="695" spans="2:4" ht="15">
      <c r="B695" s="12"/>
      <c r="D695" s="12"/>
    </row>
    <row r="696" spans="2:4" ht="15">
      <c r="B696" s="12"/>
      <c r="D696" s="12"/>
    </row>
    <row r="697" spans="2:4" ht="15">
      <c r="B697" s="12"/>
      <c r="D697" s="12"/>
    </row>
    <row r="698" spans="2:4" ht="15">
      <c r="B698" s="12"/>
      <c r="D698" s="12"/>
    </row>
    <row r="699" spans="2:4" ht="15">
      <c r="B699" s="12"/>
      <c r="D699" s="12"/>
    </row>
    <row r="700" spans="2:4" ht="15">
      <c r="B700" s="12"/>
      <c r="D700" s="12"/>
    </row>
    <row r="701" spans="2:4" ht="15">
      <c r="B701" s="12"/>
      <c r="D701" s="12"/>
    </row>
    <row r="702" spans="2:4" ht="15">
      <c r="B702" s="12"/>
      <c r="D702" s="12"/>
    </row>
    <row r="703" spans="2:4" ht="15">
      <c r="B703" s="12"/>
      <c r="D703" s="12"/>
    </row>
    <row r="704" spans="2:4" ht="15">
      <c r="B704" s="12"/>
      <c r="D704" s="12"/>
    </row>
    <row r="705" spans="2:4" ht="15">
      <c r="B705" s="12"/>
      <c r="D705" s="12"/>
    </row>
    <row r="706" spans="2:4" ht="15">
      <c r="B706" s="12"/>
      <c r="D706" s="12"/>
    </row>
    <row r="707" spans="2:4" ht="15">
      <c r="B707" s="12"/>
      <c r="D707" s="12"/>
    </row>
    <row r="708" spans="2:4" ht="15">
      <c r="B708" s="12"/>
      <c r="D708" s="12"/>
    </row>
    <row r="709" spans="2:4" ht="15">
      <c r="B709" s="12"/>
      <c r="D709" s="12"/>
    </row>
    <row r="710" spans="2:4" ht="15">
      <c r="B710" s="12"/>
      <c r="D710" s="12"/>
    </row>
    <row r="711" spans="2:4" ht="15">
      <c r="B711" s="12"/>
      <c r="D711" s="12"/>
    </row>
    <row r="712" spans="2:4" ht="15">
      <c r="B712" s="12"/>
      <c r="D712" s="12"/>
    </row>
    <row r="713" spans="2:4" ht="15">
      <c r="B713" s="12"/>
      <c r="D713" s="12"/>
    </row>
    <row r="714" spans="2:4" ht="15">
      <c r="B714" s="12"/>
      <c r="D714" s="12"/>
    </row>
    <row r="715" spans="2:4" ht="15">
      <c r="B715" s="12"/>
      <c r="D715" s="12"/>
    </row>
    <row r="716" spans="2:4" ht="15">
      <c r="B716" s="12"/>
      <c r="D716" s="12"/>
    </row>
    <row r="717" spans="2:4" ht="15">
      <c r="B717" s="12"/>
      <c r="D717" s="12"/>
    </row>
    <row r="718" spans="2:4" ht="15">
      <c r="B718" s="12"/>
      <c r="D718" s="12"/>
    </row>
    <row r="719" spans="2:4" ht="15">
      <c r="B719" s="12"/>
      <c r="D719" s="12"/>
    </row>
    <row r="720" spans="2:4" ht="15">
      <c r="B720" s="12"/>
      <c r="D720" s="12"/>
    </row>
    <row r="721" spans="2:4" ht="15">
      <c r="B721" s="12"/>
      <c r="D721" s="12"/>
    </row>
    <row r="722" spans="2:4" ht="15">
      <c r="B722" s="12"/>
      <c r="D722" s="12"/>
    </row>
    <row r="723" spans="2:4" ht="15">
      <c r="B723" s="12"/>
      <c r="D723" s="12"/>
    </row>
    <row r="724" spans="2:4" ht="15">
      <c r="B724" s="12"/>
      <c r="D724" s="12"/>
    </row>
    <row r="725" spans="2:4" ht="15">
      <c r="B725" s="12"/>
      <c r="D725" s="12"/>
    </row>
    <row r="726" spans="2:4" ht="15">
      <c r="B726" s="12"/>
      <c r="D726" s="12"/>
    </row>
    <row r="727" spans="2:4" ht="15">
      <c r="B727" s="12"/>
      <c r="D727" s="12"/>
    </row>
    <row r="728" spans="2:4" ht="15">
      <c r="B728" s="12"/>
      <c r="D728" s="12"/>
    </row>
    <row r="729" spans="2:4" ht="15">
      <c r="B729" s="12"/>
      <c r="D729" s="12"/>
    </row>
    <row r="730" spans="2:4" ht="15">
      <c r="B730" s="12"/>
      <c r="D730" s="12"/>
    </row>
    <row r="731" spans="2:4" ht="15">
      <c r="B731" s="12"/>
      <c r="D731" s="12"/>
    </row>
    <row r="732" spans="2:4" ht="15">
      <c r="B732" s="12"/>
      <c r="D732" s="12"/>
    </row>
    <row r="733" spans="2:4" ht="15">
      <c r="B733" s="12"/>
      <c r="D733" s="12"/>
    </row>
    <row r="734" spans="2:4" ht="15">
      <c r="B734" s="12"/>
      <c r="D734" s="12"/>
    </row>
    <row r="735" spans="2:4" ht="15">
      <c r="B735" s="12"/>
      <c r="D735" s="12"/>
    </row>
    <row r="736" spans="2:4" ht="15">
      <c r="B736" s="12"/>
      <c r="D736" s="12"/>
    </row>
    <row r="737" spans="2:4" ht="15">
      <c r="B737" s="12"/>
      <c r="D737" s="12"/>
    </row>
    <row r="738" spans="2:4" ht="15">
      <c r="B738" s="12"/>
      <c r="D738" s="12"/>
    </row>
    <row r="739" spans="2:4" ht="15">
      <c r="B739" s="12"/>
      <c r="D739" s="12"/>
    </row>
    <row r="740" spans="2:4" ht="15">
      <c r="B740" s="12"/>
      <c r="D740" s="12"/>
    </row>
    <row r="741" spans="2:4" ht="15">
      <c r="B741" s="12"/>
      <c r="D741" s="12"/>
    </row>
    <row r="742" spans="2:4" ht="15">
      <c r="B742" s="12"/>
      <c r="D742" s="12"/>
    </row>
    <row r="743" spans="2:4" ht="15">
      <c r="B743" s="12"/>
      <c r="D743" s="12"/>
    </row>
    <row r="744" spans="2:4" ht="15">
      <c r="B744" s="12"/>
      <c r="D744" s="12"/>
    </row>
    <row r="745" spans="2:4" ht="15">
      <c r="B745" s="12"/>
      <c r="D745" s="12"/>
    </row>
    <row r="746" spans="2:4" ht="15">
      <c r="B746" s="12"/>
      <c r="D746" s="12"/>
    </row>
    <row r="747" spans="2:4" ht="15">
      <c r="B747" s="12"/>
      <c r="D747" s="12"/>
    </row>
    <row r="748" spans="2:4" ht="15">
      <c r="B748" s="12"/>
      <c r="D748" s="12"/>
    </row>
    <row r="749" spans="2:4" ht="15">
      <c r="B749" s="12"/>
      <c r="D749" s="12"/>
    </row>
    <row r="750" spans="2:4" ht="15">
      <c r="B750" s="12"/>
      <c r="D750" s="12"/>
    </row>
    <row r="751" spans="2:4" ht="15">
      <c r="B751" s="12"/>
      <c r="D751" s="12"/>
    </row>
    <row r="752" spans="2:4" ht="15">
      <c r="B752" s="12"/>
      <c r="D752" s="12"/>
    </row>
    <row r="753" spans="2:4" ht="15">
      <c r="B753" s="12"/>
      <c r="D753" s="12"/>
    </row>
    <row r="754" spans="2:4" ht="15">
      <c r="B754" s="12"/>
      <c r="D754" s="12"/>
    </row>
    <row r="755" spans="2:4" ht="15">
      <c r="B755" s="12"/>
      <c r="D755" s="12"/>
    </row>
    <row r="756" spans="2:4" ht="15">
      <c r="B756" s="12"/>
      <c r="D756" s="12"/>
    </row>
    <row r="757" spans="2:4" ht="15">
      <c r="B757" s="12"/>
      <c r="D757" s="12"/>
    </row>
    <row r="758" spans="2:4" ht="15">
      <c r="B758" s="12"/>
      <c r="D758" s="12"/>
    </row>
    <row r="759" spans="2:4" ht="15">
      <c r="B759" s="12"/>
      <c r="D759" s="12"/>
    </row>
    <row r="760" spans="2:4" ht="15">
      <c r="B760" s="12"/>
      <c r="D760" s="12"/>
    </row>
    <row r="761" spans="2:4" ht="15">
      <c r="B761" s="12"/>
      <c r="D761" s="12"/>
    </row>
    <row r="762" spans="2:4" ht="15">
      <c r="B762" s="12"/>
      <c r="D762" s="12"/>
    </row>
    <row r="763" spans="2:4" ht="15">
      <c r="B763" s="12"/>
      <c r="D763" s="12"/>
    </row>
    <row r="764" spans="2:4" ht="15">
      <c r="B764" s="12"/>
      <c r="D764" s="12"/>
    </row>
    <row r="765" spans="2:4" ht="15">
      <c r="B765" s="12"/>
      <c r="D765" s="12"/>
    </row>
    <row r="766" spans="2:4" ht="15">
      <c r="B766" s="12"/>
      <c r="D766" s="12"/>
    </row>
    <row r="767" spans="2:4" ht="15">
      <c r="B767" s="12"/>
      <c r="D767" s="12"/>
    </row>
    <row r="768" spans="2:4" ht="15">
      <c r="B768" s="12"/>
      <c r="D768" s="12"/>
    </row>
    <row r="769" spans="2:4" ht="15">
      <c r="B769" s="12"/>
      <c r="D769" s="12"/>
    </row>
    <row r="770" spans="2:4" ht="15">
      <c r="B770" s="12"/>
      <c r="D770" s="12"/>
    </row>
    <row r="771" spans="2:4" ht="15">
      <c r="B771" s="12"/>
      <c r="D771" s="12"/>
    </row>
    <row r="772" spans="2:4" ht="15">
      <c r="B772" s="12"/>
      <c r="D772" s="12"/>
    </row>
    <row r="773" spans="2:4" ht="15">
      <c r="B773" s="12"/>
      <c r="D773" s="12"/>
    </row>
    <row r="774" spans="2:4" ht="15">
      <c r="B774" s="12"/>
      <c r="D774" s="12"/>
    </row>
    <row r="775" spans="2:4" ht="15">
      <c r="B775" s="12"/>
      <c r="D775" s="12"/>
    </row>
    <row r="776" spans="2:4" ht="15">
      <c r="B776" s="12"/>
      <c r="D776" s="12"/>
    </row>
    <row r="777" spans="2:4" ht="15">
      <c r="B777" s="12"/>
      <c r="D777" s="12"/>
    </row>
    <row r="778" spans="2:4" ht="15">
      <c r="B778" s="12"/>
      <c r="D778" s="12"/>
    </row>
    <row r="779" spans="2:4" ht="15">
      <c r="B779" s="12"/>
      <c r="D779" s="12"/>
    </row>
    <row r="780" spans="2:4" ht="15">
      <c r="B780" s="12"/>
      <c r="D780" s="12"/>
    </row>
    <row r="781" spans="2:4" ht="15">
      <c r="B781" s="12"/>
      <c r="D781" s="12"/>
    </row>
    <row r="782" spans="2:4" ht="15">
      <c r="B782" s="12"/>
      <c r="D782" s="12"/>
    </row>
    <row r="783" spans="2:4" ht="15">
      <c r="B783" s="12"/>
      <c r="D783" s="12"/>
    </row>
    <row r="784" spans="2:4" ht="15">
      <c r="B784" s="12"/>
      <c r="D784" s="12"/>
    </row>
    <row r="785" spans="2:4" ht="15">
      <c r="B785" s="12"/>
      <c r="D785" s="12"/>
    </row>
    <row r="786" spans="2:4" ht="15">
      <c r="B786" s="12"/>
      <c r="D786" s="12"/>
    </row>
    <row r="787" spans="2:4" ht="15">
      <c r="B787" s="12"/>
      <c r="D787" s="12"/>
    </row>
    <row r="788" spans="2:4" ht="15">
      <c r="B788" s="12"/>
      <c r="D788" s="12"/>
    </row>
    <row r="789" spans="2:4" ht="15">
      <c r="B789" s="12"/>
      <c r="D789" s="12"/>
    </row>
    <row r="790" spans="2:4" ht="15">
      <c r="B790" s="12"/>
      <c r="D790" s="12"/>
    </row>
    <row r="791" spans="2:4" ht="15">
      <c r="B791" s="12"/>
      <c r="D791" s="12"/>
    </row>
    <row r="792" spans="2:4" ht="15">
      <c r="B792" s="12"/>
      <c r="D792" s="12"/>
    </row>
    <row r="793" spans="2:4" ht="15">
      <c r="B793" s="12"/>
      <c r="D793" s="12"/>
    </row>
    <row r="794" spans="2:4" ht="15">
      <c r="B794" s="12"/>
      <c r="D794" s="12"/>
    </row>
    <row r="795" spans="2:4" ht="15">
      <c r="B795" s="12"/>
      <c r="D795" s="12"/>
    </row>
    <row r="796" spans="2:4" ht="15">
      <c r="B796" s="12"/>
      <c r="D796" s="12"/>
    </row>
    <row r="797" spans="2:4" ht="15">
      <c r="B797" s="12"/>
      <c r="D797" s="12"/>
    </row>
    <row r="798" spans="2:4" ht="15">
      <c r="B798" s="12"/>
      <c r="D798" s="12"/>
    </row>
    <row r="799" spans="2:4" ht="15">
      <c r="B799" s="12"/>
      <c r="D799" s="12"/>
    </row>
    <row r="800" spans="2:4" ht="15">
      <c r="B800" s="12"/>
      <c r="D800" s="12"/>
    </row>
    <row r="801" spans="2:4" ht="15">
      <c r="B801" s="12"/>
      <c r="D801" s="12"/>
    </row>
    <row r="802" spans="2:4" ht="15">
      <c r="B802" s="12"/>
      <c r="D802" s="12"/>
    </row>
    <row r="803" spans="2:4" ht="15">
      <c r="B803" s="12"/>
      <c r="D803" s="12"/>
    </row>
    <row r="804" spans="2:4" ht="15">
      <c r="B804" s="12"/>
      <c r="D804" s="12"/>
    </row>
    <row r="805" spans="2:4" ht="15">
      <c r="B805" s="12"/>
      <c r="D805" s="12"/>
    </row>
    <row r="806" spans="2:4" ht="15">
      <c r="B806" s="12"/>
      <c r="D806" s="12"/>
    </row>
    <row r="807" spans="2:4" ht="15">
      <c r="B807" s="12"/>
      <c r="D807" s="12"/>
    </row>
    <row r="808" spans="2:4" ht="15">
      <c r="B808" s="12"/>
      <c r="D808" s="12"/>
    </row>
    <row r="809" spans="2:4" ht="15">
      <c r="B809" s="12"/>
      <c r="D809" s="12"/>
    </row>
    <row r="810" spans="2:4" ht="15">
      <c r="B810" s="12"/>
      <c r="D810" s="12"/>
    </row>
    <row r="811" spans="2:4" ht="15">
      <c r="B811" s="12"/>
      <c r="D811" s="12"/>
    </row>
    <row r="812" spans="2:4" ht="15">
      <c r="B812" s="12"/>
      <c r="D812" s="12"/>
    </row>
    <row r="813" spans="2:4" ht="15">
      <c r="B813" s="12"/>
      <c r="D813" s="12"/>
    </row>
    <row r="814" spans="2:4" ht="15">
      <c r="B814" s="12"/>
      <c r="D814" s="12"/>
    </row>
    <row r="815" spans="2:4" ht="15">
      <c r="B815" s="12"/>
      <c r="D815" s="12"/>
    </row>
    <row r="816" spans="2:4" ht="15">
      <c r="B816" s="12"/>
      <c r="D816" s="12"/>
    </row>
    <row r="817" spans="2:4" ht="15">
      <c r="B817" s="12"/>
      <c r="D817" s="12"/>
    </row>
    <row r="818" spans="2:4" ht="15">
      <c r="B818" s="12"/>
      <c r="D818" s="12"/>
    </row>
    <row r="819" spans="2:4" ht="15">
      <c r="B819" s="12"/>
      <c r="D819" s="12"/>
    </row>
    <row r="820" spans="2:4" ht="15">
      <c r="B820" s="12"/>
      <c r="D820" s="12"/>
    </row>
    <row r="821" spans="2:4" ht="15">
      <c r="B821" s="12"/>
      <c r="D821" s="12"/>
    </row>
    <row r="822" spans="2:4" ht="15">
      <c r="B822" s="12"/>
      <c r="D822" s="12"/>
    </row>
    <row r="823" spans="2:4" ht="15">
      <c r="B823" s="12"/>
      <c r="D823" s="12"/>
    </row>
    <row r="824" spans="2:4" ht="15">
      <c r="B824" s="12"/>
      <c r="D824" s="12"/>
    </row>
    <row r="825" spans="2:4" ht="15">
      <c r="B825" s="12"/>
      <c r="D825" s="12"/>
    </row>
    <row r="826" spans="2:4" ht="15">
      <c r="B826" s="12"/>
      <c r="D826" s="12"/>
    </row>
    <row r="827" spans="2:4" ht="15">
      <c r="B827" s="12"/>
      <c r="D827" s="12"/>
    </row>
    <row r="828" spans="2:4" ht="15">
      <c r="B828" s="12"/>
      <c r="D828" s="12"/>
    </row>
    <row r="829" spans="2:4" ht="15">
      <c r="B829" s="12"/>
      <c r="D829" s="12"/>
    </row>
    <row r="830" spans="2:4" ht="15">
      <c r="B830" s="12"/>
      <c r="D830" s="12"/>
    </row>
    <row r="831" spans="2:4" ht="15">
      <c r="B831" s="12"/>
      <c r="D831" s="12"/>
    </row>
    <row r="832" spans="2:4" ht="15">
      <c r="B832" s="12"/>
      <c r="D832" s="12"/>
    </row>
    <row r="833" spans="2:4" ht="15">
      <c r="B833" s="12"/>
      <c r="D833" s="12"/>
    </row>
    <row r="834" spans="2:4" ht="15">
      <c r="B834" s="12"/>
      <c r="D834" s="12"/>
    </row>
    <row r="835" spans="2:4" ht="15">
      <c r="B835" s="12"/>
      <c r="D835" s="12"/>
    </row>
    <row r="836" spans="2:4" ht="15">
      <c r="B836" s="12"/>
      <c r="D836" s="12"/>
    </row>
    <row r="837" spans="2:4" ht="15">
      <c r="B837" s="12"/>
      <c r="D837" s="12"/>
    </row>
    <row r="838" spans="2:4" ht="15">
      <c r="B838" s="12"/>
      <c r="D838" s="12"/>
    </row>
    <row r="839" spans="2:4" ht="15">
      <c r="B839" s="12"/>
      <c r="D839" s="12"/>
    </row>
    <row r="840" spans="2:4" ht="15">
      <c r="B840" s="12"/>
      <c r="D840" s="12"/>
    </row>
    <row r="841" spans="2:4" ht="15">
      <c r="B841" s="12"/>
      <c r="D841" s="12"/>
    </row>
    <row r="842" spans="2:4" ht="15">
      <c r="B842" s="12"/>
      <c r="D842" s="12"/>
    </row>
    <row r="843" spans="2:4" ht="15">
      <c r="B843" s="12"/>
      <c r="D843" s="12"/>
    </row>
    <row r="844" spans="2:4" ht="15">
      <c r="B844" s="12"/>
      <c r="D844" s="12"/>
    </row>
    <row r="845" spans="2:4" ht="15">
      <c r="B845" s="12"/>
      <c r="D845" s="12"/>
    </row>
    <row r="846" spans="2:4" ht="15">
      <c r="B846" s="12"/>
      <c r="D846" s="12"/>
    </row>
    <row r="847" spans="2:4" ht="15">
      <c r="B847" s="12"/>
      <c r="D847" s="12"/>
    </row>
    <row r="848" spans="2:4" ht="15">
      <c r="B848" s="12"/>
      <c r="D848" s="12"/>
    </row>
    <row r="849" spans="2:4" ht="15">
      <c r="B849" s="12"/>
      <c r="D849" s="12"/>
    </row>
    <row r="850" spans="2:4" ht="15">
      <c r="B850" s="12"/>
      <c r="D850" s="12"/>
    </row>
    <row r="851" spans="2:4" ht="15">
      <c r="B851" s="12"/>
      <c r="D851" s="12"/>
    </row>
    <row r="852" spans="2:4" ht="15">
      <c r="B852" s="12"/>
      <c r="D852" s="12"/>
    </row>
    <row r="853" spans="2:4" ht="15">
      <c r="B853" s="12"/>
      <c r="D853" s="12"/>
    </row>
    <row r="854" spans="2:4" ht="15">
      <c r="B854" s="12"/>
      <c r="D854" s="12"/>
    </row>
    <row r="855" spans="2:4" ht="15">
      <c r="B855" s="12"/>
      <c r="D855" s="12"/>
    </row>
    <row r="856" spans="2:4" ht="15">
      <c r="B856" s="12"/>
      <c r="D856" s="12"/>
    </row>
    <row r="857" spans="2:4" ht="15">
      <c r="B857" s="12"/>
      <c r="D857" s="12"/>
    </row>
    <row r="858" spans="2:4" ht="15">
      <c r="B858" s="12"/>
      <c r="D858" s="12"/>
    </row>
    <row r="859" spans="2:4" ht="15">
      <c r="B859" s="12"/>
      <c r="D859" s="12"/>
    </row>
    <row r="860" spans="2:4" ht="15">
      <c r="B860" s="12"/>
      <c r="D860" s="12"/>
    </row>
    <row r="861" spans="2:4" ht="15">
      <c r="B861" s="12"/>
      <c r="D861" s="12"/>
    </row>
    <row r="862" spans="2:4" ht="15">
      <c r="B862" s="12"/>
      <c r="D862" s="12"/>
    </row>
    <row r="863" spans="2:4" ht="15">
      <c r="B863" s="12"/>
      <c r="D863" s="12"/>
    </row>
    <row r="864" spans="2:4" ht="15">
      <c r="B864" s="12"/>
      <c r="D864" s="12"/>
    </row>
    <row r="865" spans="2:4" ht="15">
      <c r="B865" s="12"/>
      <c r="D865" s="12"/>
    </row>
    <row r="866" spans="2:4" ht="15">
      <c r="B866" s="12"/>
      <c r="D866" s="12"/>
    </row>
    <row r="867" spans="2:4" ht="15">
      <c r="B867" s="12"/>
      <c r="D867" s="12"/>
    </row>
    <row r="868" spans="2:4" ht="15">
      <c r="B868" s="12"/>
      <c r="D868" s="12"/>
    </row>
    <row r="869" spans="2:4" ht="15">
      <c r="B869" s="12"/>
      <c r="D869" s="12"/>
    </row>
    <row r="870" spans="2:4" ht="15">
      <c r="B870" s="12"/>
      <c r="D870" s="12"/>
    </row>
    <row r="871" spans="2:4" ht="15">
      <c r="B871" s="12"/>
      <c r="D871" s="12"/>
    </row>
    <row r="872" spans="2:4" ht="15">
      <c r="B872" s="12"/>
      <c r="D872" s="12"/>
    </row>
    <row r="873" spans="2:4" ht="15">
      <c r="B873" s="12"/>
      <c r="D873" s="12"/>
    </row>
    <row r="874" spans="2:4" ht="15">
      <c r="B874" s="12"/>
      <c r="D874" s="12"/>
    </row>
    <row r="875" spans="2:4" ht="15">
      <c r="B875" s="12"/>
      <c r="D875" s="12"/>
    </row>
    <row r="876" spans="2:4" ht="15">
      <c r="B876" s="12"/>
      <c r="D876" s="12"/>
    </row>
    <row r="877" spans="2:4" ht="15">
      <c r="B877" s="12"/>
      <c r="D877" s="12"/>
    </row>
    <row r="878" spans="2:4" ht="15">
      <c r="B878" s="12"/>
      <c r="D878" s="12"/>
    </row>
    <row r="879" spans="2:4" ht="15">
      <c r="B879" s="12"/>
      <c r="D879" s="12"/>
    </row>
    <row r="880" spans="2:4" ht="15">
      <c r="B880" s="12"/>
      <c r="D880" s="12"/>
    </row>
    <row r="881" spans="2:4" ht="15">
      <c r="B881" s="12"/>
      <c r="D881" s="12"/>
    </row>
    <row r="882" spans="2:4" ht="15">
      <c r="B882" s="12"/>
      <c r="D882" s="12"/>
    </row>
    <row r="883" spans="2:4" ht="15">
      <c r="B883" s="12"/>
      <c r="D883" s="12"/>
    </row>
    <row r="884" spans="2:4" ht="15">
      <c r="B884" s="12"/>
      <c r="D884" s="12"/>
    </row>
    <row r="885" spans="2:4" ht="15">
      <c r="B885" s="12"/>
      <c r="D885" s="12"/>
    </row>
    <row r="886" spans="2:4" ht="15">
      <c r="B886" s="12"/>
      <c r="D886" s="12"/>
    </row>
    <row r="887" spans="2:4" ht="15">
      <c r="B887" s="12"/>
      <c r="D887" s="12"/>
    </row>
    <row r="888" spans="2:4" ht="15">
      <c r="B888" s="12"/>
      <c r="D888" s="12"/>
    </row>
    <row r="889" spans="2:4" ht="15">
      <c r="B889" s="12"/>
      <c r="D889" s="12"/>
    </row>
    <row r="890" spans="2:4" ht="15">
      <c r="B890" s="12"/>
      <c r="D890" s="12"/>
    </row>
    <row r="891" spans="2:4" ht="15">
      <c r="B891" s="12"/>
      <c r="D891" s="12"/>
    </row>
    <row r="892" spans="2:4" ht="15">
      <c r="B892" s="12"/>
      <c r="D892" s="12"/>
    </row>
    <row r="893" spans="2:4" ht="15">
      <c r="B893" s="12"/>
      <c r="D893" s="12"/>
    </row>
    <row r="894" spans="2:4" ht="15">
      <c r="B894" s="12"/>
      <c r="D894" s="12"/>
    </row>
    <row r="895" spans="2:4" ht="15">
      <c r="B895" s="12"/>
      <c r="D895" s="12"/>
    </row>
    <row r="896" spans="2:4" ht="15">
      <c r="B896" s="12"/>
      <c r="D896" s="12"/>
    </row>
    <row r="897" spans="2:4" ht="15">
      <c r="B897" s="12"/>
      <c r="D897" s="12"/>
    </row>
    <row r="898" spans="2:4" ht="15">
      <c r="B898" s="12"/>
      <c r="D898" s="12"/>
    </row>
    <row r="899" spans="2:4" ht="15">
      <c r="B899" s="12"/>
      <c r="D899" s="12"/>
    </row>
    <row r="900" spans="2:4" ht="15">
      <c r="B900" s="12"/>
      <c r="D900" s="12"/>
    </row>
    <row r="901" spans="2:4" ht="15">
      <c r="B901" s="12"/>
      <c r="D901" s="12"/>
    </row>
    <row r="902" spans="2:4" ht="15">
      <c r="B902" s="12"/>
      <c r="D902" s="12"/>
    </row>
    <row r="903" spans="2:4" ht="15">
      <c r="B903" s="12"/>
      <c r="D903" s="12"/>
    </row>
    <row r="904" spans="2:4" ht="15">
      <c r="B904" s="12"/>
      <c r="D904" s="12"/>
    </row>
    <row r="905" spans="2:4" ht="15">
      <c r="B905" s="12"/>
      <c r="D905" s="12"/>
    </row>
    <row r="906" spans="2:4" ht="15">
      <c r="B906" s="12"/>
      <c r="D906" s="12"/>
    </row>
    <row r="907" spans="2:4" ht="15">
      <c r="B907" s="12"/>
      <c r="D907" s="12"/>
    </row>
    <row r="908" spans="2:4" ht="15">
      <c r="B908" s="12"/>
      <c r="D908" s="12"/>
    </row>
    <row r="909" spans="2:4" ht="15">
      <c r="B909" s="12"/>
      <c r="D909" s="12"/>
    </row>
    <row r="910" spans="2:4" ht="15">
      <c r="B910" s="12"/>
      <c r="D910" s="12"/>
    </row>
    <row r="911" spans="2:4" ht="15">
      <c r="B911" s="12"/>
      <c r="D911" s="12"/>
    </row>
    <row r="912" spans="2:4" ht="15">
      <c r="B912" s="12"/>
      <c r="D912" s="12"/>
    </row>
    <row r="913" spans="2:4" ht="15">
      <c r="B913" s="12"/>
      <c r="D913" s="12"/>
    </row>
    <row r="914" spans="2:4" ht="15">
      <c r="B914" s="12"/>
      <c r="D914" s="12"/>
    </row>
    <row r="915" spans="2:4" ht="15">
      <c r="B915" s="12"/>
      <c r="D915" s="12"/>
    </row>
    <row r="916" spans="2:4" ht="15">
      <c r="B916" s="12"/>
      <c r="D916" s="12"/>
    </row>
    <row r="917" spans="2:4" ht="15">
      <c r="B917" s="12"/>
      <c r="D917" s="12"/>
    </row>
    <row r="918" spans="2:4" ht="15">
      <c r="B918" s="12"/>
      <c r="D918" s="12"/>
    </row>
    <row r="919" spans="2:4" ht="15">
      <c r="B919" s="12"/>
      <c r="D919" s="12"/>
    </row>
    <row r="920" spans="2:4" ht="15">
      <c r="B920" s="12"/>
      <c r="D920" s="12"/>
    </row>
    <row r="921" spans="2:4" ht="15">
      <c r="B921" s="12"/>
      <c r="D921" s="12"/>
    </row>
    <row r="922" spans="2:4" ht="15">
      <c r="B922" s="12"/>
      <c r="D922" s="12"/>
    </row>
    <row r="923" spans="2:4" ht="15">
      <c r="B923" s="12"/>
      <c r="D923" s="12"/>
    </row>
    <row r="924" spans="2:4" ht="15">
      <c r="B924" s="12"/>
      <c r="D924" s="12"/>
    </row>
    <row r="925" spans="2:4" ht="15">
      <c r="B925" s="12"/>
      <c r="D925" s="12"/>
    </row>
    <row r="926" spans="2:4" ht="15">
      <c r="B926" s="12"/>
      <c r="D926" s="12"/>
    </row>
    <row r="927" spans="2:4" ht="15">
      <c r="B927" s="12"/>
      <c r="D927" s="12"/>
    </row>
    <row r="928" spans="2:4" ht="15">
      <c r="B928" s="12"/>
      <c r="D928" s="12"/>
    </row>
    <row r="929" spans="2:4" ht="15">
      <c r="B929" s="12"/>
      <c r="D929" s="12"/>
    </row>
    <row r="930" spans="2:4" ht="15">
      <c r="B930" s="12"/>
      <c r="D930" s="12"/>
    </row>
    <row r="931" spans="2:4" ht="15">
      <c r="B931" s="12"/>
      <c r="D931" s="12"/>
    </row>
    <row r="932" spans="2:4" ht="15">
      <c r="B932" s="12"/>
      <c r="D932" s="12"/>
    </row>
    <row r="933" spans="2:4" ht="15">
      <c r="B933" s="12"/>
      <c r="D933" s="12"/>
    </row>
    <row r="934" spans="2:4" ht="15">
      <c r="B934" s="12"/>
      <c r="D934" s="12"/>
    </row>
    <row r="935" spans="2:4" ht="15">
      <c r="B935" s="12"/>
      <c r="D935" s="12"/>
    </row>
    <row r="936" spans="2:4" ht="15">
      <c r="B936" s="12"/>
      <c r="D936" s="12"/>
    </row>
    <row r="937" spans="2:4" ht="15">
      <c r="B937" s="12"/>
      <c r="D937" s="12"/>
    </row>
    <row r="938" spans="2:4" ht="15">
      <c r="B938" s="12"/>
      <c r="D938" s="12"/>
    </row>
    <row r="939" spans="2:4" ht="15">
      <c r="B939" s="12"/>
      <c r="D939" s="12"/>
    </row>
    <row r="940" spans="2:4" ht="15">
      <c r="B940" s="12"/>
      <c r="D940" s="12"/>
    </row>
    <row r="941" spans="2:4" ht="15">
      <c r="B941" s="12"/>
      <c r="D941" s="12"/>
    </row>
    <row r="942" spans="2:4" ht="15">
      <c r="B942" s="12"/>
      <c r="D942" s="12"/>
    </row>
    <row r="943" spans="2:4" ht="15">
      <c r="B943" s="12"/>
      <c r="D943" s="12"/>
    </row>
    <row r="944" spans="2:4" ht="15">
      <c r="B944" s="12"/>
      <c r="D944" s="12"/>
    </row>
    <row r="945" spans="2:4" ht="15">
      <c r="B945" s="12"/>
      <c r="D945" s="12"/>
    </row>
    <row r="946" spans="2:4" ht="15">
      <c r="B946" s="12"/>
      <c r="D946" s="12"/>
    </row>
    <row r="947" spans="2:4" ht="15">
      <c r="B947" s="12"/>
      <c r="D947" s="12"/>
    </row>
    <row r="948" spans="2:4" ht="15">
      <c r="B948" s="12"/>
      <c r="D948" s="12"/>
    </row>
    <row r="949" spans="2:4" ht="15">
      <c r="B949" s="12"/>
      <c r="D949" s="12"/>
    </row>
    <row r="950" spans="2:4" ht="15">
      <c r="B950" s="12"/>
      <c r="D950" s="12"/>
    </row>
    <row r="951" spans="2:4" ht="15">
      <c r="B951" s="12"/>
      <c r="D951" s="12"/>
    </row>
    <row r="952" spans="2:4" ht="15">
      <c r="B952" s="12"/>
      <c r="D952" s="12"/>
    </row>
    <row r="953" spans="2:4" ht="15">
      <c r="B953" s="12"/>
      <c r="D953" s="12"/>
    </row>
    <row r="954" spans="2:4" ht="15">
      <c r="B954" s="12"/>
      <c r="D954" s="12"/>
    </row>
    <row r="955" spans="2:4" ht="15">
      <c r="B955" s="12"/>
      <c r="D955" s="12"/>
    </row>
    <row r="956" spans="2:4" ht="15">
      <c r="B956" s="12"/>
      <c r="D956" s="12"/>
    </row>
    <row r="957" spans="2:4" ht="15">
      <c r="B957" s="12"/>
      <c r="D957" s="12"/>
    </row>
    <row r="958" spans="2:4" ht="15">
      <c r="B958" s="12"/>
      <c r="D958" s="12"/>
    </row>
    <row r="959" spans="2:4" ht="15">
      <c r="B959" s="12"/>
      <c r="D959" s="12"/>
    </row>
    <row r="960" spans="2:4" ht="15">
      <c r="B960" s="12"/>
      <c r="D960" s="12"/>
    </row>
    <row r="961" spans="2:4" ht="15">
      <c r="B961" s="12"/>
      <c r="D961" s="12"/>
    </row>
    <row r="962" spans="2:4" ht="15">
      <c r="B962" s="12"/>
      <c r="D962" s="12"/>
    </row>
    <row r="963" spans="2:4" ht="15">
      <c r="B963" s="12"/>
      <c r="D963" s="12"/>
    </row>
    <row r="964" spans="2:4" ht="15">
      <c r="B964" s="12"/>
      <c r="D964" s="12"/>
    </row>
    <row r="965" spans="2:4" ht="15">
      <c r="B965" s="12"/>
      <c r="D965" s="12"/>
    </row>
    <row r="966" spans="2:4" ht="15">
      <c r="B966" s="12"/>
      <c r="D966" s="12"/>
    </row>
    <row r="967" spans="2:4" ht="15">
      <c r="B967" s="12"/>
      <c r="D967" s="12"/>
    </row>
    <row r="968" spans="2:4" ht="15">
      <c r="B968" s="12"/>
      <c r="D968" s="12"/>
    </row>
    <row r="969" spans="2:4" ht="15">
      <c r="B969" s="12"/>
      <c r="D969" s="12"/>
    </row>
    <row r="970" spans="2:4" ht="15">
      <c r="B970" s="12"/>
      <c r="D970" s="12"/>
    </row>
    <row r="971" spans="2:4" ht="15">
      <c r="B971" s="12"/>
      <c r="D971" s="12"/>
    </row>
    <row r="972" spans="2:4" ht="15">
      <c r="B972" s="12"/>
      <c r="D972" s="12"/>
    </row>
    <row r="973" spans="2:4" ht="15">
      <c r="B973" s="12"/>
      <c r="D973" s="12"/>
    </row>
    <row r="974" spans="2:4" ht="15">
      <c r="B974" s="12"/>
      <c r="D974" s="12"/>
    </row>
    <row r="975" spans="2:4" ht="15">
      <c r="B975" s="12"/>
      <c r="D975" s="12"/>
    </row>
    <row r="976" spans="2:4" ht="15">
      <c r="B976" s="12"/>
      <c r="D976" s="12"/>
    </row>
    <row r="977" spans="2:4" ht="15">
      <c r="B977" s="12"/>
      <c r="D977" s="12"/>
    </row>
    <row r="978" spans="2:4" ht="15">
      <c r="B978" s="12"/>
      <c r="D978" s="12"/>
    </row>
    <row r="979" spans="2:4" ht="15">
      <c r="B979" s="12"/>
      <c r="D979" s="12"/>
    </row>
    <row r="980" spans="2:4" ht="15">
      <c r="B980" s="12"/>
      <c r="D980" s="12"/>
    </row>
    <row r="981" spans="2:4" ht="15">
      <c r="B981" s="12"/>
      <c r="D981" s="12"/>
    </row>
    <row r="982" spans="2:4" ht="15">
      <c r="B982" s="12"/>
      <c r="D982" s="12"/>
    </row>
    <row r="983" spans="2:4" ht="15">
      <c r="B983" s="12"/>
      <c r="D983" s="12"/>
    </row>
    <row r="984" spans="2:4" ht="15">
      <c r="B984" s="12"/>
      <c r="D984" s="12"/>
    </row>
    <row r="985" spans="2:4" ht="15">
      <c r="B985" s="12"/>
      <c r="D985" s="12"/>
    </row>
    <row r="986" spans="2:4" ht="15">
      <c r="B986" s="12"/>
      <c r="D986" s="12"/>
    </row>
    <row r="987" spans="2:4" ht="15">
      <c r="B987" s="12"/>
      <c r="D987" s="12"/>
    </row>
    <row r="988" spans="2:4" ht="15">
      <c r="B988" s="12"/>
      <c r="D988" s="12"/>
    </row>
    <row r="989" spans="2:4" ht="15">
      <c r="B989" s="12"/>
      <c r="D989" s="12"/>
    </row>
    <row r="990" spans="2:4" ht="15">
      <c r="B990" s="12"/>
      <c r="D990" s="12"/>
    </row>
    <row r="991" spans="2:4" ht="15">
      <c r="B991" s="12"/>
      <c r="D991" s="12"/>
    </row>
    <row r="992" spans="2:4" ht="15">
      <c r="B992" s="12"/>
      <c r="D992" s="12"/>
    </row>
    <row r="993" spans="2:4" ht="15">
      <c r="B993" s="12"/>
      <c r="D993" s="12"/>
    </row>
    <row r="994" spans="2:4" ht="15">
      <c r="B994" s="12"/>
      <c r="D994" s="12"/>
    </row>
    <row r="995" spans="2:4" ht="15">
      <c r="B995" s="12"/>
      <c r="D995" s="12"/>
    </row>
    <row r="996" spans="2:4" ht="15">
      <c r="B996" s="12"/>
      <c r="D996" s="12"/>
    </row>
    <row r="997" spans="2:4" ht="15">
      <c r="B997" s="12"/>
      <c r="D997" s="12"/>
    </row>
    <row r="998" spans="2:4" ht="15">
      <c r="B998" s="12"/>
      <c r="D998" s="12"/>
    </row>
    <row r="999" spans="2:4" ht="15">
      <c r="B999" s="12"/>
      <c r="D999" s="12"/>
    </row>
    <row r="1000" spans="2:4" ht="15">
      <c r="B1000" s="12"/>
      <c r="D1000" s="12"/>
    </row>
    <row r="1001" spans="2:4" ht="15">
      <c r="B1001" s="12"/>
      <c r="D1001" s="12"/>
    </row>
    <row r="1002" spans="2:4" ht="15">
      <c r="B1002" s="12"/>
      <c r="D1002" s="12"/>
    </row>
    <row r="1003" spans="2:4" ht="15">
      <c r="B1003" s="12"/>
      <c r="D1003" s="12"/>
    </row>
    <row r="1004" spans="2:4" ht="15">
      <c r="B1004" s="12"/>
      <c r="D1004" s="12"/>
    </row>
    <row r="1005" spans="2:4" ht="15">
      <c r="B1005" s="12"/>
      <c r="D1005" s="12"/>
    </row>
    <row r="1006" spans="2:4" ht="15">
      <c r="B1006" s="12"/>
      <c r="D1006" s="12"/>
    </row>
    <row r="1007" spans="2:4" ht="15">
      <c r="B1007" s="12"/>
      <c r="D1007" s="12"/>
    </row>
    <row r="1008" spans="2:4" ht="15">
      <c r="B1008" s="12"/>
      <c r="D1008" s="12"/>
    </row>
    <row r="1009" spans="2:4" ht="15">
      <c r="B1009" s="12"/>
      <c r="D1009" s="12"/>
    </row>
    <row r="1010" spans="2:4" ht="15">
      <c r="B1010" s="12"/>
      <c r="D1010" s="12"/>
    </row>
    <row r="1011" spans="2:4" ht="15">
      <c r="B1011" s="12"/>
      <c r="D1011" s="12"/>
    </row>
    <row r="1012" spans="2:4" ht="15">
      <c r="B1012" s="12"/>
      <c r="D1012" s="12"/>
    </row>
    <row r="1013" spans="2:4" ht="15">
      <c r="B1013" s="12"/>
      <c r="D1013" s="12"/>
    </row>
    <row r="1014" spans="2:4" ht="15">
      <c r="B1014" s="12"/>
      <c r="D1014" s="12"/>
    </row>
    <row r="1015" spans="2:4" ht="15">
      <c r="B1015" s="12"/>
      <c r="D1015" s="12"/>
    </row>
    <row r="1016" spans="2:4" ht="15">
      <c r="B1016" s="12"/>
      <c r="D1016" s="12"/>
    </row>
    <row r="1017" spans="2:4" ht="15">
      <c r="B1017" s="12"/>
      <c r="D1017" s="12"/>
    </row>
    <row r="1018" spans="2:4" ht="15">
      <c r="B1018" s="12"/>
      <c r="D1018" s="12"/>
    </row>
    <row r="1019" spans="2:4" ht="15">
      <c r="B1019" s="12"/>
      <c r="D1019" s="12"/>
    </row>
    <row r="1020" spans="2:4" ht="15">
      <c r="B1020" s="12"/>
      <c r="D1020" s="12"/>
    </row>
    <row r="1021" spans="2:4" ht="15">
      <c r="B1021" s="12"/>
      <c r="D1021" s="12"/>
    </row>
    <row r="1022" spans="2:4" ht="15">
      <c r="B1022" s="12"/>
      <c r="D1022" s="12"/>
    </row>
    <row r="1023" spans="2:4" ht="15">
      <c r="B1023" s="12"/>
      <c r="D1023" s="12"/>
    </row>
    <row r="1024" spans="2:4" ht="15">
      <c r="B1024" s="12"/>
      <c r="D1024" s="12"/>
    </row>
    <row r="1025" spans="2:4" ht="15">
      <c r="B1025" s="12"/>
      <c r="D1025" s="12"/>
    </row>
    <row r="1026" spans="2:4" ht="15">
      <c r="B1026" s="12"/>
      <c r="D1026" s="12"/>
    </row>
    <row r="1027" spans="2:4" ht="15">
      <c r="B1027" s="12"/>
      <c r="D1027" s="12"/>
    </row>
    <row r="1028" spans="2:4" ht="15">
      <c r="B1028" s="12"/>
      <c r="D1028" s="12"/>
    </row>
    <row r="1029" spans="2:4" ht="15">
      <c r="B1029" s="12"/>
      <c r="D1029" s="12"/>
    </row>
    <row r="1030" spans="2:4" ht="15">
      <c r="B1030" s="12"/>
      <c r="D1030" s="12"/>
    </row>
    <row r="1031" spans="2:4" ht="15">
      <c r="B1031" s="12"/>
      <c r="D1031" s="12"/>
    </row>
    <row r="1032" spans="2:4" ht="15">
      <c r="B1032" s="12"/>
      <c r="D1032" s="12"/>
    </row>
    <row r="1033" spans="2:4" ht="15">
      <c r="B1033" s="12"/>
      <c r="D1033" s="12"/>
    </row>
    <row r="1034" spans="2:4" ht="15">
      <c r="B1034" s="12"/>
      <c r="D1034" s="12"/>
    </row>
    <row r="1035" spans="2:4" ht="15">
      <c r="B1035" s="12"/>
      <c r="D1035" s="12"/>
    </row>
    <row r="1036" spans="2:4" ht="15">
      <c r="B1036" s="12"/>
      <c r="D1036" s="12"/>
    </row>
    <row r="1037" spans="2:4" ht="15">
      <c r="B1037" s="12"/>
      <c r="D1037" s="12"/>
    </row>
    <row r="1038" spans="2:4" ht="15">
      <c r="B1038" s="12"/>
      <c r="D1038" s="12"/>
    </row>
    <row r="1039" spans="2:4" ht="15">
      <c r="B1039" s="12"/>
      <c r="D1039" s="12"/>
    </row>
    <row r="1040" spans="2:4" ht="15">
      <c r="B1040" s="12"/>
      <c r="D1040" s="12"/>
    </row>
    <row r="1041" spans="2:4" ht="15">
      <c r="B1041" s="12"/>
      <c r="D1041" s="12"/>
    </row>
    <row r="1042" spans="2:4" ht="15">
      <c r="B1042" s="12"/>
      <c r="D1042" s="12"/>
    </row>
    <row r="1043" spans="2:4" ht="15">
      <c r="B1043" s="12"/>
      <c r="D1043" s="12"/>
    </row>
    <row r="1044" spans="2:4" ht="15">
      <c r="B1044" s="12"/>
      <c r="D1044" s="12"/>
    </row>
    <row r="1045" spans="2:4" ht="15">
      <c r="B1045" s="12"/>
      <c r="D1045" s="12"/>
    </row>
    <row r="1046" spans="2:4" ht="15">
      <c r="B1046" s="12"/>
      <c r="D1046" s="12"/>
    </row>
    <row r="1047" spans="2:4" ht="15">
      <c r="B1047" s="12"/>
      <c r="D1047" s="12"/>
    </row>
    <row r="1048" spans="2:4" ht="15">
      <c r="B1048" s="12"/>
      <c r="D1048" s="12"/>
    </row>
    <row r="1049" spans="2:4" ht="15">
      <c r="B1049" s="12"/>
      <c r="D1049" s="12"/>
    </row>
    <row r="1050" spans="2:4" ht="15">
      <c r="B1050" s="12"/>
      <c r="D1050" s="12"/>
    </row>
    <row r="1051" spans="2:4" ht="15">
      <c r="B1051" s="12"/>
      <c r="D1051" s="12"/>
    </row>
    <row r="1052" spans="2:4" ht="15">
      <c r="B1052" s="12"/>
      <c r="D1052" s="12"/>
    </row>
    <row r="1053" spans="2:4" ht="15">
      <c r="B1053" s="12"/>
      <c r="D1053" s="12"/>
    </row>
    <row r="1054" spans="2:4" ht="15">
      <c r="B1054" s="12"/>
      <c r="D1054" s="12"/>
    </row>
    <row r="1055" spans="2:4" ht="15">
      <c r="B1055" s="12"/>
      <c r="D1055" s="12"/>
    </row>
    <row r="1056" spans="2:4" ht="15">
      <c r="B1056" s="12"/>
      <c r="D1056" s="12"/>
    </row>
    <row r="1057" spans="2:4" ht="15">
      <c r="B1057" s="12"/>
      <c r="D1057" s="12"/>
    </row>
    <row r="1058" spans="2:4" ht="15">
      <c r="B1058" s="12"/>
      <c r="D1058" s="12"/>
    </row>
    <row r="1059" spans="2:4" ht="15">
      <c r="B1059" s="12"/>
      <c r="D1059" s="12"/>
    </row>
    <row r="1060" spans="2:4" ht="15">
      <c r="B1060" s="12"/>
      <c r="D1060" s="12"/>
    </row>
    <row r="1061" spans="2:4" ht="15">
      <c r="B1061" s="12"/>
      <c r="D1061" s="12"/>
    </row>
    <row r="1062" spans="2:4" ht="15">
      <c r="B1062" s="12"/>
      <c r="D1062" s="12"/>
    </row>
    <row r="1063" spans="2:4" ht="15">
      <c r="B1063" s="12"/>
      <c r="D1063" s="12"/>
    </row>
    <row r="1064" spans="2:4" ht="15">
      <c r="B1064" s="12"/>
      <c r="D1064" s="12"/>
    </row>
    <row r="1065" spans="2:4" ht="15">
      <c r="B1065" s="12"/>
      <c r="D1065" s="12"/>
    </row>
    <row r="1066" spans="2:4" ht="15">
      <c r="B1066" s="12"/>
      <c r="D1066" s="12"/>
    </row>
    <row r="1067" spans="2:4" ht="15">
      <c r="B1067" s="12"/>
      <c r="D1067" s="12"/>
    </row>
    <row r="1068" spans="2:4" ht="15">
      <c r="B1068" s="12"/>
      <c r="D1068" s="12"/>
    </row>
    <row r="1069" spans="2:4" ht="15">
      <c r="B1069" s="12"/>
      <c r="D1069" s="12"/>
    </row>
    <row r="1070" spans="2:4" ht="15">
      <c r="B1070" s="12"/>
      <c r="D1070" s="12"/>
    </row>
    <row r="1071" spans="2:4" ht="15">
      <c r="B1071" s="12"/>
      <c r="D1071" s="12"/>
    </row>
    <row r="1072" spans="2:4" ht="15">
      <c r="B1072" s="12"/>
      <c r="D1072" s="12"/>
    </row>
    <row r="1073" spans="2:4" ht="15">
      <c r="B1073" s="12"/>
      <c r="D1073" s="12"/>
    </row>
    <row r="1074" spans="2:4" ht="15">
      <c r="B1074" s="12"/>
      <c r="D1074" s="12"/>
    </row>
    <row r="1075" spans="2:4" ht="15">
      <c r="B1075" s="12"/>
      <c r="D1075" s="12"/>
    </row>
    <row r="1076" spans="2:4" ht="15">
      <c r="B1076" s="12"/>
      <c r="D1076" s="12"/>
    </row>
    <row r="1077" spans="2:4" ht="15">
      <c r="B1077" s="12"/>
      <c r="D1077" s="12"/>
    </row>
    <row r="1078" spans="2:4" ht="15">
      <c r="B1078" s="12"/>
      <c r="D1078" s="12"/>
    </row>
    <row r="1079" spans="2:4" ht="15">
      <c r="B1079" s="12"/>
      <c r="D1079" s="12"/>
    </row>
    <row r="1080" spans="2:4" ht="15">
      <c r="B1080" s="12"/>
      <c r="D1080" s="12"/>
    </row>
    <row r="1081" spans="2:4" ht="15">
      <c r="B1081" s="12"/>
      <c r="D1081" s="12"/>
    </row>
    <row r="1082" spans="2:4" ht="15">
      <c r="B1082" s="12"/>
      <c r="D1082" s="12"/>
    </row>
    <row r="1083" spans="2:4" ht="15">
      <c r="B1083" s="12"/>
      <c r="D1083" s="12"/>
    </row>
    <row r="1084" spans="2:4" ht="15">
      <c r="B1084" s="12"/>
      <c r="D1084" s="12"/>
    </row>
    <row r="1085" spans="2:4" ht="15">
      <c r="B1085" s="12"/>
      <c r="D1085" s="12"/>
    </row>
    <row r="1086" spans="2:4" ht="15">
      <c r="B1086" s="12"/>
      <c r="D1086" s="12"/>
    </row>
    <row r="1087" spans="2:4" ht="15">
      <c r="B1087" s="12"/>
      <c r="D1087" s="12"/>
    </row>
    <row r="1088" spans="2:4" ht="15">
      <c r="B1088" s="12"/>
      <c r="D1088" s="12"/>
    </row>
    <row r="1089" spans="2:4" ht="15">
      <c r="B1089" s="12"/>
      <c r="D1089" s="12"/>
    </row>
    <row r="1090" spans="2:4" ht="15">
      <c r="B1090" s="12"/>
      <c r="D1090" s="12"/>
    </row>
    <row r="1091" spans="2:4" ht="15">
      <c r="B1091" s="12"/>
      <c r="D1091" s="12"/>
    </row>
    <row r="1092" spans="2:4" ht="15">
      <c r="B1092" s="12"/>
      <c r="D1092" s="12"/>
    </row>
    <row r="1093" spans="2:4" ht="15">
      <c r="B1093" s="12"/>
      <c r="D1093" s="12"/>
    </row>
    <row r="1094" spans="2:4" ht="15">
      <c r="B1094" s="12"/>
      <c r="D1094" s="12"/>
    </row>
    <row r="1095" spans="2:4" ht="15">
      <c r="B1095" s="12"/>
      <c r="D1095" s="12"/>
    </row>
    <row r="1096" spans="2:4" ht="15">
      <c r="B1096" s="12"/>
      <c r="D1096" s="12"/>
    </row>
    <row r="1097" spans="2:4" ht="15">
      <c r="B1097" s="12"/>
      <c r="D1097" s="12"/>
    </row>
    <row r="1098" spans="2:4" ht="15">
      <c r="B1098" s="12"/>
      <c r="D1098" s="12"/>
    </row>
    <row r="1099" spans="2:4" ht="15">
      <c r="B1099" s="12"/>
      <c r="D1099" s="12"/>
    </row>
    <row r="1100" spans="2:4" ht="15">
      <c r="B1100" s="12"/>
      <c r="D1100" s="12"/>
    </row>
    <row r="1101" spans="2:4" ht="15">
      <c r="B1101" s="12"/>
      <c r="D1101" s="12"/>
    </row>
    <row r="1102" spans="2:4" ht="15">
      <c r="B1102" s="12"/>
      <c r="D1102" s="12"/>
    </row>
    <row r="1103" spans="2:4" ht="15">
      <c r="B1103" s="12"/>
      <c r="D1103" s="12"/>
    </row>
    <row r="1104" spans="2:4" ht="15">
      <c r="B1104" s="12"/>
      <c r="D1104" s="12"/>
    </row>
    <row r="1105" spans="2:4" ht="15">
      <c r="B1105" s="12"/>
      <c r="D1105" s="12"/>
    </row>
    <row r="1106" spans="2:4" ht="15">
      <c r="B1106" s="12"/>
      <c r="D1106" s="12"/>
    </row>
    <row r="1107" spans="2:4" ht="15">
      <c r="B1107" s="12"/>
      <c r="D1107" s="12"/>
    </row>
    <row r="1108" spans="2:4" ht="15">
      <c r="B1108" s="12"/>
      <c r="D1108" s="12"/>
    </row>
    <row r="1109" spans="2:4" ht="15">
      <c r="B1109" s="12"/>
      <c r="D1109" s="12"/>
    </row>
    <row r="1110" spans="2:4" ht="15">
      <c r="B1110" s="12"/>
      <c r="D1110" s="12"/>
    </row>
    <row r="1111" spans="2:4" ht="15">
      <c r="B1111" s="12"/>
      <c r="D1111" s="12"/>
    </row>
    <row r="1112" spans="2:4" ht="15">
      <c r="B1112" s="12"/>
      <c r="D1112" s="12"/>
    </row>
    <row r="1113" spans="2:4" ht="15">
      <c r="B1113" s="12"/>
      <c r="D1113" s="12"/>
    </row>
    <row r="1114" spans="2:4" ht="15">
      <c r="B1114" s="12"/>
      <c r="D1114" s="12"/>
    </row>
    <row r="1115" spans="2:4" ht="15">
      <c r="B1115" s="12"/>
      <c r="D1115" s="12"/>
    </row>
    <row r="1116" spans="2:4" ht="15">
      <c r="B1116" s="12"/>
      <c r="D1116" s="12"/>
    </row>
    <row r="1117" spans="2:4" ht="15">
      <c r="B1117" s="12"/>
      <c r="D1117" s="12"/>
    </row>
    <row r="1118" spans="2:4" ht="15">
      <c r="B1118" s="12"/>
      <c r="D1118" s="12"/>
    </row>
    <row r="1119" spans="2:4" ht="15">
      <c r="B1119" s="12"/>
      <c r="D1119" s="12"/>
    </row>
    <row r="1120" spans="2:4" ht="15">
      <c r="B1120" s="12"/>
      <c r="D1120" s="12"/>
    </row>
    <row r="1121" spans="2:4" ht="15">
      <c r="B1121" s="12"/>
      <c r="D1121" s="12"/>
    </row>
    <row r="1122" spans="2:4" ht="15">
      <c r="B1122" s="12"/>
      <c r="D1122" s="12"/>
    </row>
    <row r="1123" spans="2:4" ht="15">
      <c r="B1123" s="12"/>
      <c r="D1123" s="12"/>
    </row>
    <row r="1124" spans="2:4" ht="15">
      <c r="B1124" s="12"/>
      <c r="D1124" s="12"/>
    </row>
    <row r="1125" spans="2:4" ht="15">
      <c r="B1125" s="12"/>
      <c r="D1125" s="12"/>
    </row>
    <row r="1126" spans="2:4" ht="15">
      <c r="B1126" s="12"/>
      <c r="D1126" s="12"/>
    </row>
    <row r="1127" spans="2:4" ht="15">
      <c r="B1127" s="12"/>
      <c r="D1127" s="12"/>
    </row>
    <row r="1128" spans="2:4" ht="15">
      <c r="B1128" s="12"/>
      <c r="D1128" s="12"/>
    </row>
    <row r="1129" spans="2:4" ht="15">
      <c r="B1129" s="12"/>
      <c r="D1129" s="12"/>
    </row>
    <row r="1130" spans="2:4" ht="15">
      <c r="B1130" s="12"/>
      <c r="D1130" s="12"/>
    </row>
    <row r="1131" spans="2:4" ht="15">
      <c r="B1131" s="12"/>
      <c r="D1131" s="12"/>
    </row>
    <row r="1132" spans="2:4" ht="15">
      <c r="B1132" s="12"/>
      <c r="D1132" s="12"/>
    </row>
    <row r="1133" spans="2:4" ht="15">
      <c r="B1133" s="12"/>
      <c r="D1133" s="12"/>
    </row>
    <row r="1134" spans="2:4" ht="15">
      <c r="B1134" s="12"/>
      <c r="D1134" s="12"/>
    </row>
    <row r="1135" spans="2:4" ht="15">
      <c r="B1135" s="12"/>
      <c r="D1135" s="12"/>
    </row>
    <row r="1136" spans="2:4" ht="15">
      <c r="B1136" s="12"/>
      <c r="D1136" s="12"/>
    </row>
    <row r="1137" spans="2:4" ht="15">
      <c r="B1137" s="12"/>
      <c r="D1137" s="12"/>
    </row>
    <row r="1138" spans="2:4" ht="15">
      <c r="B1138" s="12"/>
      <c r="D1138" s="12"/>
    </row>
    <row r="1139" spans="2:4" ht="15">
      <c r="B1139" s="12"/>
      <c r="D1139" s="12"/>
    </row>
    <row r="1140" spans="2:4" ht="15">
      <c r="B1140" s="12"/>
      <c r="D1140" s="12"/>
    </row>
    <row r="1141" spans="2:4" ht="15">
      <c r="B1141" s="12"/>
      <c r="D1141" s="12"/>
    </row>
    <row r="1142" spans="2:4" ht="15">
      <c r="B1142" s="12"/>
      <c r="D1142" s="12"/>
    </row>
    <row r="1143" spans="2:4" ht="15">
      <c r="B1143" s="12"/>
      <c r="D1143" s="12"/>
    </row>
    <row r="1144" spans="2:4" ht="15">
      <c r="B1144" s="12"/>
      <c r="D1144" s="12"/>
    </row>
    <row r="1145" spans="2:4" ht="15">
      <c r="B1145" s="12"/>
      <c r="D1145" s="12"/>
    </row>
    <row r="1146" spans="2:4" ht="15">
      <c r="B1146" s="12"/>
      <c r="D1146" s="12"/>
    </row>
    <row r="1147" spans="2:4" ht="15">
      <c r="B1147" s="12"/>
      <c r="D1147" s="12"/>
    </row>
    <row r="1148" spans="2:4" ht="15">
      <c r="B1148" s="12"/>
      <c r="D1148" s="12"/>
    </row>
    <row r="1149" spans="2:4" ht="15">
      <c r="B1149" s="12"/>
      <c r="D1149" s="12"/>
    </row>
    <row r="1150" spans="2:4" ht="15">
      <c r="B1150" s="12"/>
      <c r="D1150" s="12"/>
    </row>
    <row r="1151" spans="2:4" ht="15">
      <c r="B1151" s="12"/>
      <c r="D1151" s="12"/>
    </row>
    <row r="1152" spans="2:4" ht="15">
      <c r="B1152" s="12"/>
      <c r="D1152" s="12"/>
    </row>
    <row r="1153" spans="2:4" ht="15">
      <c r="B1153" s="12"/>
      <c r="D1153" s="12"/>
    </row>
    <row r="1154" spans="2:4" ht="15">
      <c r="B1154" s="12"/>
      <c r="D1154" s="12"/>
    </row>
    <row r="1155" spans="2:4" ht="15">
      <c r="B1155" s="12"/>
      <c r="D1155" s="12"/>
    </row>
    <row r="1156" spans="2:4" ht="15">
      <c r="B1156" s="12"/>
      <c r="D1156" s="12"/>
    </row>
    <row r="1157" spans="2:4" ht="15">
      <c r="B1157" s="12"/>
      <c r="D1157" s="12"/>
    </row>
  </sheetData>
  <sheetProtection/>
  <mergeCells count="12">
    <mergeCell ref="A28:A32"/>
    <mergeCell ref="A33:A37"/>
    <mergeCell ref="A11:B11"/>
    <mergeCell ref="A13:A17"/>
    <mergeCell ref="A18:A22"/>
    <mergeCell ref="A23:A27"/>
    <mergeCell ref="A7:E7"/>
    <mergeCell ref="A1:E1"/>
    <mergeCell ref="A2:E2"/>
    <mergeCell ref="A3:E3"/>
    <mergeCell ref="A4:E4"/>
    <mergeCell ref="A5:E5"/>
  </mergeCells>
  <hyperlinks>
    <hyperlink ref="A4" r:id="rId1" display="k-d-2009@yandex.ru"/>
    <hyperlink ref="A5" r:id="rId2" display="vet330@yandex.ru"/>
  </hyperlinks>
  <printOptions/>
  <pageMargins left="0.54" right="0.22" top="0.63" bottom="0.74" header="0.36" footer="0.5"/>
  <pageSetup horizontalDpi="600" verticalDpi="600" orientation="portrait" paperSize="9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G9" sqref="G9"/>
    </sheetView>
  </sheetViews>
  <sheetFormatPr defaultColWidth="8.88671875" defaultRowHeight="15"/>
  <cols>
    <col min="1" max="1" width="11.88671875" style="0" customWidth="1"/>
    <col min="2" max="2" width="43.6640625" style="12" customWidth="1"/>
    <col min="3" max="5" width="8.88671875" style="12" customWidth="1"/>
  </cols>
  <sheetData>
    <row r="1" spans="1:11" s="64" customFormat="1" ht="15.75">
      <c r="A1" s="253" t="s">
        <v>256</v>
      </c>
      <c r="B1" s="253"/>
      <c r="C1" s="253"/>
      <c r="D1" s="253"/>
      <c r="E1" s="253"/>
      <c r="F1" s="84"/>
      <c r="G1" s="84"/>
      <c r="H1" s="65"/>
      <c r="I1" s="65"/>
      <c r="J1" s="65"/>
      <c r="K1" s="65"/>
    </row>
    <row r="2" spans="1:11" s="64" customFormat="1" ht="15.75">
      <c r="A2" s="253" t="s">
        <v>257</v>
      </c>
      <c r="B2" s="253"/>
      <c r="C2" s="253"/>
      <c r="D2" s="253"/>
      <c r="E2" s="253"/>
      <c r="F2" s="84"/>
      <c r="G2" s="84"/>
      <c r="H2" s="65"/>
      <c r="I2" s="65"/>
      <c r="J2" s="65"/>
      <c r="K2" s="65"/>
    </row>
    <row r="3" spans="1:11" s="64" customFormat="1" ht="15.75">
      <c r="A3" s="253" t="s">
        <v>295</v>
      </c>
      <c r="B3" s="253"/>
      <c r="C3" s="253"/>
      <c r="D3" s="253"/>
      <c r="E3" s="253"/>
      <c r="F3" s="84"/>
      <c r="G3" s="84"/>
      <c r="H3" s="65"/>
      <c r="I3" s="65"/>
      <c r="J3" s="65"/>
      <c r="K3" s="65"/>
    </row>
    <row r="4" spans="1:11" s="64" customFormat="1" ht="16.5">
      <c r="A4" s="257" t="s">
        <v>258</v>
      </c>
      <c r="B4" s="257"/>
      <c r="C4" s="257"/>
      <c r="D4" s="257"/>
      <c r="E4" s="257"/>
      <c r="F4" s="97"/>
      <c r="G4" s="84"/>
      <c r="H4" s="65"/>
      <c r="I4" s="65"/>
      <c r="J4" s="65"/>
      <c r="K4" s="65"/>
    </row>
    <row r="5" spans="1:11" s="64" customFormat="1" ht="16.5">
      <c r="A5" s="257" t="s">
        <v>259</v>
      </c>
      <c r="B5" s="257"/>
      <c r="C5" s="257"/>
      <c r="D5" s="257"/>
      <c r="E5" s="257"/>
      <c r="F5" s="97"/>
      <c r="G5" s="84"/>
      <c r="H5" s="65"/>
      <c r="I5" s="65"/>
      <c r="J5" s="65"/>
      <c r="K5" s="65"/>
    </row>
    <row r="6" spans="2:11" ht="10.5" customHeight="1">
      <c r="B6"/>
      <c r="C6" s="85"/>
      <c r="D6" s="86"/>
      <c r="E6" s="86"/>
      <c r="F6" s="86"/>
      <c r="G6" s="86"/>
      <c r="H6" s="2"/>
      <c r="I6" s="2"/>
      <c r="J6" s="2"/>
      <c r="K6" s="2"/>
    </row>
    <row r="7" spans="1:11" ht="15" customHeight="1">
      <c r="A7" s="248" t="s">
        <v>4</v>
      </c>
      <c r="B7" s="248"/>
      <c r="C7" s="248"/>
      <c r="D7" s="248"/>
      <c r="E7" s="248"/>
      <c r="F7" s="66"/>
      <c r="G7" s="66"/>
      <c r="H7" s="66"/>
      <c r="I7" s="66"/>
      <c r="J7" s="66"/>
      <c r="K7" s="66"/>
    </row>
    <row r="8" spans="1:11" ht="10.5" customHeight="1" thickBot="1">
      <c r="A8" s="67"/>
      <c r="B8" s="67"/>
      <c r="C8" s="67"/>
      <c r="D8" s="67"/>
      <c r="E8" s="67"/>
      <c r="F8" s="66"/>
      <c r="G8" s="66"/>
      <c r="H8" s="66"/>
      <c r="I8" s="66"/>
      <c r="J8" s="66"/>
      <c r="K8" s="66"/>
    </row>
    <row r="9" spans="2:10" ht="9" customHeight="1" thickBot="1">
      <c r="B9" s="23"/>
      <c r="C9" s="112" t="s">
        <v>326</v>
      </c>
      <c r="D9" s="32"/>
      <c r="E9" s="23"/>
      <c r="F9" s="23"/>
      <c r="G9" s="24"/>
      <c r="H9" s="24"/>
      <c r="I9" s="24"/>
      <c r="J9" s="24"/>
    </row>
    <row r="10" spans="2:10" ht="12" customHeight="1" thickBot="1">
      <c r="B10" s="25"/>
      <c r="C10" s="26"/>
      <c r="D10" s="25"/>
      <c r="E10" s="25"/>
      <c r="F10" s="25"/>
      <c r="G10" s="27"/>
      <c r="H10" s="27"/>
      <c r="I10" s="27"/>
      <c r="J10" s="27"/>
    </row>
    <row r="11" spans="1:10" ht="37.5" customHeight="1" thickBot="1">
      <c r="A11" s="246" t="s">
        <v>323</v>
      </c>
      <c r="B11" s="247"/>
      <c r="C11" s="39" t="s">
        <v>5</v>
      </c>
      <c r="D11" s="8" t="s">
        <v>324</v>
      </c>
      <c r="E11" s="35" t="s">
        <v>325</v>
      </c>
      <c r="F11" s="9"/>
      <c r="G11" s="10"/>
      <c r="H11" s="10"/>
      <c r="I11" s="10"/>
      <c r="J11" s="10"/>
    </row>
    <row r="12" spans="2:10" s="57" customFormat="1" ht="15.75" thickBot="1">
      <c r="B12" s="119" t="s">
        <v>281</v>
      </c>
      <c r="C12" s="120"/>
      <c r="D12" s="121"/>
      <c r="E12" s="122"/>
      <c r="F12" s="114"/>
      <c r="G12" s="115"/>
      <c r="H12" s="115"/>
      <c r="I12" s="115"/>
      <c r="J12" s="115"/>
    </row>
    <row r="13" spans="1:10" s="63" customFormat="1" ht="15">
      <c r="A13" s="261"/>
      <c r="B13" s="126" t="s">
        <v>282</v>
      </c>
      <c r="C13" s="113"/>
      <c r="D13" s="110"/>
      <c r="E13" s="101"/>
      <c r="F13" s="116"/>
      <c r="G13" s="117"/>
      <c r="H13" s="117"/>
      <c r="I13" s="117"/>
      <c r="J13" s="117"/>
    </row>
    <row r="14" spans="1:10" s="63" customFormat="1" ht="15" customHeight="1">
      <c r="A14" s="262"/>
      <c r="B14" s="127" t="s">
        <v>283</v>
      </c>
      <c r="C14" s="118">
        <v>1874.7192</v>
      </c>
      <c r="D14" s="50">
        <f>C14-(C14*$D$9)</f>
        <v>1874.7192</v>
      </c>
      <c r="E14" s="51">
        <f>D14*1.18</f>
        <v>2212.168656</v>
      </c>
      <c r="F14" s="116"/>
      <c r="G14" s="117"/>
      <c r="H14" s="117"/>
      <c r="I14" s="117"/>
      <c r="J14" s="117"/>
    </row>
    <row r="15" spans="1:10" s="63" customFormat="1" ht="15" customHeight="1">
      <c r="A15" s="262"/>
      <c r="B15" s="127" t="s">
        <v>284</v>
      </c>
      <c r="C15" s="118">
        <v>1874.7192</v>
      </c>
      <c r="D15" s="50">
        <f aca="true" t="shared" si="0" ref="D15:D77">C15-(C15*$D$9)</f>
        <v>1874.7192</v>
      </c>
      <c r="E15" s="51">
        <f aca="true" t="shared" si="1" ref="E15:E77">D15*1.18</f>
        <v>2212.168656</v>
      </c>
      <c r="F15" s="116"/>
      <c r="G15" s="117"/>
      <c r="H15" s="117"/>
      <c r="I15" s="117"/>
      <c r="J15" s="117"/>
    </row>
    <row r="16" spans="1:10" s="63" customFormat="1" ht="15" customHeight="1">
      <c r="A16" s="262"/>
      <c r="B16" s="127" t="s">
        <v>82</v>
      </c>
      <c r="C16" s="118">
        <v>1874.7192</v>
      </c>
      <c r="D16" s="50">
        <f t="shared" si="0"/>
        <v>1874.7192</v>
      </c>
      <c r="E16" s="51">
        <f t="shared" si="1"/>
        <v>2212.168656</v>
      </c>
      <c r="F16" s="116"/>
      <c r="G16" s="117"/>
      <c r="H16" s="117"/>
      <c r="I16" s="117"/>
      <c r="J16" s="117"/>
    </row>
    <row r="17" spans="1:10" s="63" customFormat="1" ht="15.75" customHeight="1" thickBot="1">
      <c r="A17" s="263"/>
      <c r="B17" s="128" t="s">
        <v>83</v>
      </c>
      <c r="C17" s="123">
        <v>2014.7754</v>
      </c>
      <c r="D17" s="54">
        <f t="shared" si="0"/>
        <v>2014.7754</v>
      </c>
      <c r="E17" s="55">
        <f t="shared" si="1"/>
        <v>2377.434972</v>
      </c>
      <c r="F17" s="117"/>
      <c r="G17" s="117"/>
      <c r="H17" s="117"/>
      <c r="I17" s="117"/>
      <c r="J17" s="117"/>
    </row>
    <row r="18" spans="1:10" s="63" customFormat="1" ht="14.25">
      <c r="A18" s="261"/>
      <c r="B18" s="126" t="s">
        <v>84</v>
      </c>
      <c r="C18" s="124"/>
      <c r="D18" s="100"/>
      <c r="E18" s="125"/>
      <c r="F18" s="117"/>
      <c r="G18" s="117"/>
      <c r="H18" s="117"/>
      <c r="I18" s="117"/>
      <c r="J18" s="117"/>
    </row>
    <row r="19" spans="1:10" s="63" customFormat="1" ht="15" customHeight="1">
      <c r="A19" s="262"/>
      <c r="B19" s="127" t="s">
        <v>85</v>
      </c>
      <c r="C19" s="118">
        <v>2333.5764000000004</v>
      </c>
      <c r="D19" s="50">
        <f t="shared" si="0"/>
        <v>2333.5764000000004</v>
      </c>
      <c r="E19" s="51">
        <f t="shared" si="1"/>
        <v>2753.6201520000004</v>
      </c>
      <c r="F19" s="117"/>
      <c r="G19" s="117"/>
      <c r="H19" s="117"/>
      <c r="I19" s="117"/>
      <c r="J19" s="117"/>
    </row>
    <row r="20" spans="1:10" s="63" customFormat="1" ht="15" customHeight="1">
      <c r="A20" s="262"/>
      <c r="B20" s="127" t="s">
        <v>86</v>
      </c>
      <c r="C20" s="118">
        <v>2333.5764000000004</v>
      </c>
      <c r="D20" s="50">
        <f t="shared" si="0"/>
        <v>2333.5764000000004</v>
      </c>
      <c r="E20" s="51">
        <f t="shared" si="1"/>
        <v>2753.6201520000004</v>
      </c>
      <c r="F20" s="117"/>
      <c r="G20" s="117"/>
      <c r="H20" s="117"/>
      <c r="I20" s="117"/>
      <c r="J20" s="117"/>
    </row>
    <row r="21" spans="1:10" s="63" customFormat="1" ht="15" customHeight="1">
      <c r="A21" s="262"/>
      <c r="B21" s="127" t="s">
        <v>87</v>
      </c>
      <c r="C21" s="118">
        <v>2750.9094</v>
      </c>
      <c r="D21" s="50">
        <f t="shared" si="0"/>
        <v>2750.9094</v>
      </c>
      <c r="E21" s="51">
        <f t="shared" si="1"/>
        <v>3246.0730919999996</v>
      </c>
      <c r="F21" s="117"/>
      <c r="G21" s="117"/>
      <c r="H21" s="117"/>
      <c r="I21" s="117"/>
      <c r="J21" s="117"/>
    </row>
    <row r="22" spans="1:10" s="63" customFormat="1" ht="15.75" customHeight="1" thickBot="1">
      <c r="A22" s="263"/>
      <c r="B22" s="128" t="s">
        <v>88</v>
      </c>
      <c r="C22" s="123">
        <v>4809.2286</v>
      </c>
      <c r="D22" s="54">
        <f t="shared" si="0"/>
        <v>4809.2286</v>
      </c>
      <c r="E22" s="55">
        <f t="shared" si="1"/>
        <v>5674.8897480000005</v>
      </c>
      <c r="F22" s="117"/>
      <c r="G22" s="117"/>
      <c r="H22" s="117"/>
      <c r="I22" s="117"/>
      <c r="J22" s="117"/>
    </row>
    <row r="23" spans="1:10" s="63" customFormat="1" ht="14.25">
      <c r="A23" s="261"/>
      <c r="B23" s="126" t="s">
        <v>89</v>
      </c>
      <c r="C23" s="124"/>
      <c r="D23" s="100"/>
      <c r="E23" s="125"/>
      <c r="F23" s="117"/>
      <c r="G23" s="117"/>
      <c r="H23" s="117"/>
      <c r="I23" s="117"/>
      <c r="J23" s="117"/>
    </row>
    <row r="24" spans="1:10" s="63" customFormat="1" ht="15" customHeight="1">
      <c r="A24" s="262"/>
      <c r="B24" s="127" t="s">
        <v>90</v>
      </c>
      <c r="C24" s="118">
        <v>1390.209</v>
      </c>
      <c r="D24" s="50">
        <f t="shared" si="0"/>
        <v>1390.209</v>
      </c>
      <c r="E24" s="51">
        <f t="shared" si="1"/>
        <v>1640.44662</v>
      </c>
      <c r="F24" s="117"/>
      <c r="G24" s="117"/>
      <c r="H24" s="117"/>
      <c r="I24" s="117"/>
      <c r="J24" s="117"/>
    </row>
    <row r="25" spans="1:10" s="63" customFormat="1" ht="15" customHeight="1">
      <c r="A25" s="262"/>
      <c r="B25" s="127" t="s">
        <v>91</v>
      </c>
      <c r="C25" s="118">
        <v>2155.9332</v>
      </c>
      <c r="D25" s="50">
        <f t="shared" si="0"/>
        <v>2155.9332</v>
      </c>
      <c r="E25" s="51">
        <f t="shared" si="1"/>
        <v>2544.0011759999998</v>
      </c>
      <c r="F25" s="117"/>
      <c r="G25" s="117"/>
      <c r="H25" s="117"/>
      <c r="I25" s="117"/>
      <c r="J25" s="117"/>
    </row>
    <row r="26" spans="1:10" s="63" customFormat="1" ht="15" customHeight="1">
      <c r="A26" s="262"/>
      <c r="B26" s="127" t="s">
        <v>92</v>
      </c>
      <c r="C26" s="118">
        <v>2155.9332</v>
      </c>
      <c r="D26" s="50">
        <f t="shared" si="0"/>
        <v>2155.9332</v>
      </c>
      <c r="E26" s="51">
        <f t="shared" si="1"/>
        <v>2544.0011759999998</v>
      </c>
      <c r="F26" s="117"/>
      <c r="G26" s="117"/>
      <c r="H26" s="117"/>
      <c r="I26" s="117"/>
      <c r="J26" s="117"/>
    </row>
    <row r="27" spans="1:10" s="63" customFormat="1" ht="15" customHeight="1">
      <c r="A27" s="262"/>
      <c r="B27" s="127" t="s">
        <v>93</v>
      </c>
      <c r="C27" s="118">
        <v>2155.9332</v>
      </c>
      <c r="D27" s="50">
        <f t="shared" si="0"/>
        <v>2155.9332</v>
      </c>
      <c r="E27" s="51">
        <f t="shared" si="1"/>
        <v>2544.0011759999998</v>
      </c>
      <c r="F27" s="117"/>
      <c r="G27" s="117"/>
      <c r="H27" s="117"/>
      <c r="I27" s="117"/>
      <c r="J27" s="117"/>
    </row>
    <row r="28" spans="1:10" s="63" customFormat="1" ht="15.75" customHeight="1" thickBot="1">
      <c r="A28" s="263"/>
      <c r="B28" s="128" t="s">
        <v>94</v>
      </c>
      <c r="C28" s="123">
        <v>2316.9504</v>
      </c>
      <c r="D28" s="54">
        <f t="shared" si="0"/>
        <v>2316.9504</v>
      </c>
      <c r="E28" s="55">
        <f t="shared" si="1"/>
        <v>2734.001472</v>
      </c>
      <c r="F28" s="117"/>
      <c r="G28" s="117"/>
      <c r="H28" s="117"/>
      <c r="I28" s="117"/>
      <c r="J28" s="117"/>
    </row>
    <row r="29" spans="1:10" s="63" customFormat="1" ht="14.25">
      <c r="A29" s="261"/>
      <c r="B29" s="126" t="s">
        <v>95</v>
      </c>
      <c r="C29" s="124"/>
      <c r="D29" s="100"/>
      <c r="E29" s="125"/>
      <c r="F29" s="117"/>
      <c r="G29" s="117"/>
      <c r="H29" s="117"/>
      <c r="I29" s="117"/>
      <c r="J29" s="117"/>
    </row>
    <row r="30" spans="1:10" s="63" customFormat="1" ht="15" customHeight="1">
      <c r="A30" s="262"/>
      <c r="B30" s="127" t="s">
        <v>96</v>
      </c>
      <c r="C30" s="118">
        <v>3909.609</v>
      </c>
      <c r="D30" s="50">
        <f t="shared" si="0"/>
        <v>3909.609</v>
      </c>
      <c r="E30" s="51">
        <f t="shared" si="1"/>
        <v>4613.3386199999995</v>
      </c>
      <c r="F30" s="117"/>
      <c r="G30" s="117"/>
      <c r="H30" s="117"/>
      <c r="I30" s="117"/>
      <c r="J30" s="117"/>
    </row>
    <row r="31" spans="1:10" s="63" customFormat="1" ht="15" customHeight="1">
      <c r="A31" s="262"/>
      <c r="B31" s="127" t="s">
        <v>97</v>
      </c>
      <c r="C31" s="118">
        <v>3909.609</v>
      </c>
      <c r="D31" s="50">
        <f t="shared" si="0"/>
        <v>3909.609</v>
      </c>
      <c r="E31" s="51">
        <f t="shared" si="1"/>
        <v>4613.3386199999995</v>
      </c>
      <c r="F31" s="117"/>
      <c r="G31" s="117"/>
      <c r="H31" s="117"/>
      <c r="I31" s="117"/>
      <c r="J31" s="117"/>
    </row>
    <row r="32" spans="1:10" s="63" customFormat="1" ht="15" customHeight="1">
      <c r="A32" s="262"/>
      <c r="B32" s="127" t="s">
        <v>98</v>
      </c>
      <c r="C32" s="118">
        <v>4389.519</v>
      </c>
      <c r="D32" s="50">
        <f t="shared" si="0"/>
        <v>4389.519</v>
      </c>
      <c r="E32" s="51">
        <f t="shared" si="1"/>
        <v>5179.63242</v>
      </c>
      <c r="F32" s="117"/>
      <c r="G32" s="117"/>
      <c r="H32" s="117"/>
      <c r="I32" s="117"/>
      <c r="J32" s="117"/>
    </row>
    <row r="33" spans="1:10" s="63" customFormat="1" ht="15.75" customHeight="1" thickBot="1">
      <c r="A33" s="263"/>
      <c r="B33" s="128" t="s">
        <v>99</v>
      </c>
      <c r="C33" s="123">
        <v>7982.52</v>
      </c>
      <c r="D33" s="54">
        <f t="shared" si="0"/>
        <v>7982.52</v>
      </c>
      <c r="E33" s="55">
        <f t="shared" si="1"/>
        <v>9419.3736</v>
      </c>
      <c r="F33" s="117"/>
      <c r="G33" s="117"/>
      <c r="H33" s="117"/>
      <c r="I33" s="117"/>
      <c r="J33" s="117"/>
    </row>
    <row r="34" spans="1:10" s="63" customFormat="1" ht="14.25">
      <c r="A34" s="261"/>
      <c r="B34" s="126" t="s">
        <v>100</v>
      </c>
      <c r="C34" s="124"/>
      <c r="D34" s="100"/>
      <c r="E34" s="125"/>
      <c r="F34" s="117"/>
      <c r="G34" s="117"/>
      <c r="H34" s="117"/>
      <c r="I34" s="117"/>
      <c r="J34" s="117"/>
    </row>
    <row r="35" spans="1:10" s="63" customFormat="1" ht="15" customHeight="1">
      <c r="A35" s="262"/>
      <c r="B35" s="127" t="s">
        <v>101</v>
      </c>
      <c r="C35" s="118">
        <v>2935.1622</v>
      </c>
      <c r="D35" s="50">
        <f t="shared" si="0"/>
        <v>2935.1622</v>
      </c>
      <c r="E35" s="51">
        <f t="shared" si="1"/>
        <v>3463.491396</v>
      </c>
      <c r="F35" s="117"/>
      <c r="G35" s="117"/>
      <c r="H35" s="117"/>
      <c r="I35" s="117"/>
      <c r="J35" s="117"/>
    </row>
    <row r="36" spans="1:10" s="63" customFormat="1" ht="15" customHeight="1">
      <c r="A36" s="262"/>
      <c r="B36" s="127" t="s">
        <v>102</v>
      </c>
      <c r="C36" s="118">
        <v>2935.1622</v>
      </c>
      <c r="D36" s="50">
        <f t="shared" si="0"/>
        <v>2935.1622</v>
      </c>
      <c r="E36" s="51">
        <f t="shared" si="1"/>
        <v>3463.491396</v>
      </c>
      <c r="F36" s="117"/>
      <c r="G36" s="117"/>
      <c r="H36" s="117"/>
      <c r="I36" s="117"/>
      <c r="J36" s="117"/>
    </row>
    <row r="37" spans="1:10" s="63" customFormat="1" ht="15" customHeight="1">
      <c r="A37" s="262"/>
      <c r="B37" s="127" t="s">
        <v>103</v>
      </c>
      <c r="C37" s="118">
        <v>2935.1622</v>
      </c>
      <c r="D37" s="50">
        <f t="shared" si="0"/>
        <v>2935.1622</v>
      </c>
      <c r="E37" s="51">
        <f t="shared" si="1"/>
        <v>3463.491396</v>
      </c>
      <c r="F37" s="117"/>
      <c r="G37" s="117"/>
      <c r="H37" s="117"/>
      <c r="I37" s="117"/>
      <c r="J37" s="117"/>
    </row>
    <row r="38" spans="1:10" s="63" customFormat="1" ht="15.75" customHeight="1" thickBot="1">
      <c r="A38" s="263"/>
      <c r="B38" s="128" t="s">
        <v>104</v>
      </c>
      <c r="C38" s="123">
        <v>3287.2458</v>
      </c>
      <c r="D38" s="54">
        <f t="shared" si="0"/>
        <v>3287.2458</v>
      </c>
      <c r="E38" s="55">
        <f t="shared" si="1"/>
        <v>3878.950044</v>
      </c>
      <c r="F38" s="117"/>
      <c r="G38" s="117"/>
      <c r="H38" s="117"/>
      <c r="I38" s="117"/>
      <c r="J38" s="117"/>
    </row>
    <row r="39" spans="1:10" s="63" customFormat="1" ht="14.25">
      <c r="A39" s="261"/>
      <c r="B39" s="126" t="s">
        <v>105</v>
      </c>
      <c r="C39" s="124"/>
      <c r="D39" s="100"/>
      <c r="E39" s="125"/>
      <c r="F39" s="117"/>
      <c r="G39" s="117"/>
      <c r="H39" s="117"/>
      <c r="I39" s="117"/>
      <c r="J39" s="117"/>
    </row>
    <row r="40" spans="1:10" s="63" customFormat="1" ht="15" customHeight="1">
      <c r="A40" s="262"/>
      <c r="B40" s="127" t="s">
        <v>106</v>
      </c>
      <c r="C40" s="118">
        <v>3413.8889999999997</v>
      </c>
      <c r="D40" s="50">
        <f t="shared" si="0"/>
        <v>3413.8889999999997</v>
      </c>
      <c r="E40" s="51">
        <f t="shared" si="1"/>
        <v>4028.3890199999996</v>
      </c>
      <c r="F40" s="117"/>
      <c r="G40" s="117"/>
      <c r="H40" s="117"/>
      <c r="I40" s="117"/>
      <c r="J40" s="117"/>
    </row>
    <row r="41" spans="1:10" s="63" customFormat="1" ht="15" customHeight="1">
      <c r="A41" s="262"/>
      <c r="B41" s="127" t="s">
        <v>107</v>
      </c>
      <c r="C41" s="118">
        <v>3413.8889999999997</v>
      </c>
      <c r="D41" s="50">
        <f t="shared" si="0"/>
        <v>3413.8889999999997</v>
      </c>
      <c r="E41" s="51">
        <f t="shared" si="1"/>
        <v>4028.3890199999996</v>
      </c>
      <c r="F41" s="117"/>
      <c r="G41" s="117"/>
      <c r="H41" s="117"/>
      <c r="I41" s="117"/>
      <c r="J41" s="117"/>
    </row>
    <row r="42" spans="1:10" s="63" customFormat="1" ht="15" customHeight="1">
      <c r="A42" s="262"/>
      <c r="B42" s="127" t="s">
        <v>108</v>
      </c>
      <c r="C42" s="118">
        <v>3827.6316</v>
      </c>
      <c r="D42" s="50">
        <f t="shared" si="0"/>
        <v>3827.6316</v>
      </c>
      <c r="E42" s="51">
        <f t="shared" si="1"/>
        <v>4516.605288</v>
      </c>
      <c r="F42" s="117"/>
      <c r="G42" s="117"/>
      <c r="H42" s="117"/>
      <c r="I42" s="117"/>
      <c r="J42" s="117"/>
    </row>
    <row r="43" spans="1:10" s="63" customFormat="1" ht="15.75" customHeight="1" thickBot="1">
      <c r="A43" s="263"/>
      <c r="B43" s="128" t="s">
        <v>109</v>
      </c>
      <c r="C43" s="123">
        <v>7031.890200000001</v>
      </c>
      <c r="D43" s="54">
        <f t="shared" si="0"/>
        <v>7031.890200000001</v>
      </c>
      <c r="E43" s="55">
        <f t="shared" si="1"/>
        <v>8297.630436000001</v>
      </c>
      <c r="F43" s="117"/>
      <c r="G43" s="117"/>
      <c r="H43" s="117"/>
      <c r="I43" s="117"/>
      <c r="J43" s="117"/>
    </row>
    <row r="44" spans="1:10" s="63" customFormat="1" ht="14.25">
      <c r="A44" s="261"/>
      <c r="B44" s="126" t="s">
        <v>110</v>
      </c>
      <c r="C44" s="124"/>
      <c r="D44" s="100"/>
      <c r="E44" s="125"/>
      <c r="F44" s="117"/>
      <c r="G44" s="117"/>
      <c r="H44" s="117"/>
      <c r="I44" s="117"/>
      <c r="J44" s="117"/>
    </row>
    <row r="45" spans="1:10" s="63" customFormat="1" ht="15" customHeight="1">
      <c r="A45" s="262"/>
      <c r="B45" s="127" t="s">
        <v>111</v>
      </c>
      <c r="C45" s="118">
        <v>2683.6404</v>
      </c>
      <c r="D45" s="50">
        <f t="shared" si="0"/>
        <v>2683.6404</v>
      </c>
      <c r="E45" s="51">
        <f t="shared" si="1"/>
        <v>3166.6956720000003</v>
      </c>
      <c r="F45" s="117"/>
      <c r="G45" s="117"/>
      <c r="H45" s="117"/>
      <c r="I45" s="117"/>
      <c r="J45" s="117"/>
    </row>
    <row r="46" spans="1:10" s="63" customFormat="1" ht="15" customHeight="1">
      <c r="A46" s="262"/>
      <c r="B46" s="127" t="s">
        <v>112</v>
      </c>
      <c r="C46" s="118">
        <v>2683.6404</v>
      </c>
      <c r="D46" s="50">
        <f t="shared" si="0"/>
        <v>2683.6404</v>
      </c>
      <c r="E46" s="51">
        <f t="shared" si="1"/>
        <v>3166.6956720000003</v>
      </c>
      <c r="F46" s="117"/>
      <c r="G46" s="117"/>
      <c r="H46" s="117"/>
      <c r="I46" s="117"/>
      <c r="J46" s="117"/>
    </row>
    <row r="47" spans="1:10" s="63" customFormat="1" ht="15" customHeight="1">
      <c r="A47" s="262"/>
      <c r="B47" s="127" t="s">
        <v>113</v>
      </c>
      <c r="C47" s="118">
        <v>3163.5504</v>
      </c>
      <c r="D47" s="50">
        <f t="shared" si="0"/>
        <v>3163.5504</v>
      </c>
      <c r="E47" s="51">
        <f t="shared" si="1"/>
        <v>3732.9894719999998</v>
      </c>
      <c r="F47" s="117"/>
      <c r="G47" s="117"/>
      <c r="H47" s="117"/>
      <c r="I47" s="117"/>
      <c r="J47" s="117"/>
    </row>
    <row r="48" spans="1:10" s="63" customFormat="1" ht="15.75" customHeight="1" thickBot="1">
      <c r="A48" s="263"/>
      <c r="B48" s="128" t="s">
        <v>114</v>
      </c>
      <c r="C48" s="123">
        <v>5530.5726</v>
      </c>
      <c r="D48" s="54">
        <f t="shared" si="0"/>
        <v>5530.5726</v>
      </c>
      <c r="E48" s="55">
        <f t="shared" si="1"/>
        <v>6526.075668</v>
      </c>
      <c r="F48" s="117"/>
      <c r="G48" s="117"/>
      <c r="H48" s="117"/>
      <c r="I48" s="117"/>
      <c r="J48" s="117"/>
    </row>
    <row r="49" spans="1:10" s="63" customFormat="1" ht="14.25">
      <c r="A49" s="261"/>
      <c r="B49" s="126" t="s">
        <v>115</v>
      </c>
      <c r="C49" s="124"/>
      <c r="D49" s="100"/>
      <c r="E49" s="125"/>
      <c r="F49" s="117"/>
      <c r="G49" s="117"/>
      <c r="H49" s="117"/>
      <c r="I49" s="117"/>
      <c r="J49" s="117"/>
    </row>
    <row r="50" spans="1:10" s="63" customFormat="1" ht="15" customHeight="1">
      <c r="A50" s="262"/>
      <c r="B50" s="127" t="s">
        <v>116</v>
      </c>
      <c r="C50" s="118">
        <v>1753.4922</v>
      </c>
      <c r="D50" s="50">
        <f t="shared" si="0"/>
        <v>1753.4922</v>
      </c>
      <c r="E50" s="51">
        <f t="shared" si="1"/>
        <v>2069.1207959999997</v>
      </c>
      <c r="F50" s="117"/>
      <c r="G50" s="117"/>
      <c r="H50" s="117"/>
      <c r="I50" s="117"/>
      <c r="J50" s="117"/>
    </row>
    <row r="51" spans="1:10" s="63" customFormat="1" ht="15" customHeight="1">
      <c r="A51" s="262"/>
      <c r="B51" s="127" t="s">
        <v>117</v>
      </c>
      <c r="C51" s="118">
        <v>2619.6762</v>
      </c>
      <c r="D51" s="50">
        <f t="shared" si="0"/>
        <v>2619.6762</v>
      </c>
      <c r="E51" s="51">
        <f t="shared" si="1"/>
        <v>3091.2179159999996</v>
      </c>
      <c r="F51" s="117"/>
      <c r="G51" s="117"/>
      <c r="H51" s="117"/>
      <c r="I51" s="117"/>
      <c r="J51" s="117"/>
    </row>
    <row r="52" spans="1:10" s="63" customFormat="1" ht="15" customHeight="1">
      <c r="A52" s="262"/>
      <c r="B52" s="127" t="s">
        <v>118</v>
      </c>
      <c r="C52" s="118">
        <v>2619.6762</v>
      </c>
      <c r="D52" s="50">
        <f t="shared" si="0"/>
        <v>2619.6762</v>
      </c>
      <c r="E52" s="51">
        <f t="shared" si="1"/>
        <v>3091.2179159999996</v>
      </c>
      <c r="F52" s="117"/>
      <c r="G52" s="117"/>
      <c r="H52" s="117"/>
      <c r="I52" s="117"/>
      <c r="J52" s="117"/>
    </row>
    <row r="53" spans="1:10" s="63" customFormat="1" ht="15" customHeight="1">
      <c r="A53" s="262"/>
      <c r="B53" s="127" t="s">
        <v>119</v>
      </c>
      <c r="C53" s="118">
        <v>2619.6762</v>
      </c>
      <c r="D53" s="50">
        <f t="shared" si="0"/>
        <v>2619.6762</v>
      </c>
      <c r="E53" s="51">
        <f t="shared" si="1"/>
        <v>3091.2179159999996</v>
      </c>
      <c r="F53" s="117"/>
      <c r="G53" s="117"/>
      <c r="H53" s="117"/>
      <c r="I53" s="117"/>
      <c r="J53" s="117"/>
    </row>
    <row r="54" spans="1:10" s="63" customFormat="1" ht="15.75" customHeight="1" thickBot="1">
      <c r="A54" s="263"/>
      <c r="B54" s="128" t="s">
        <v>120</v>
      </c>
      <c r="C54" s="123">
        <v>2922.402</v>
      </c>
      <c r="D54" s="54">
        <f t="shared" si="0"/>
        <v>2922.402</v>
      </c>
      <c r="E54" s="55">
        <f t="shared" si="1"/>
        <v>3448.4343599999997</v>
      </c>
      <c r="F54" s="117"/>
      <c r="G54" s="117"/>
      <c r="H54" s="117"/>
      <c r="I54" s="117"/>
      <c r="J54" s="117"/>
    </row>
    <row r="55" spans="1:10" s="63" customFormat="1" ht="14.25">
      <c r="A55" s="261"/>
      <c r="B55" s="126" t="s">
        <v>121</v>
      </c>
      <c r="C55" s="124"/>
      <c r="D55" s="100"/>
      <c r="E55" s="125"/>
      <c r="F55" s="117"/>
      <c r="G55" s="117"/>
      <c r="H55" s="117"/>
      <c r="I55" s="117"/>
      <c r="J55" s="117"/>
    </row>
    <row r="56" spans="1:10" s="63" customFormat="1" ht="15" customHeight="1">
      <c r="A56" s="262"/>
      <c r="B56" s="127" t="s">
        <v>122</v>
      </c>
      <c r="C56" s="118">
        <v>1874.7192</v>
      </c>
      <c r="D56" s="50">
        <f t="shared" si="0"/>
        <v>1874.7192</v>
      </c>
      <c r="E56" s="51">
        <f t="shared" si="1"/>
        <v>2212.168656</v>
      </c>
      <c r="F56" s="117"/>
      <c r="G56" s="117"/>
      <c r="H56" s="117"/>
      <c r="I56" s="117"/>
      <c r="J56" s="117"/>
    </row>
    <row r="57" spans="1:10" s="63" customFormat="1" ht="15" customHeight="1">
      <c r="A57" s="262"/>
      <c r="B57" s="127" t="s">
        <v>123</v>
      </c>
      <c r="C57" s="118">
        <v>1874.7192</v>
      </c>
      <c r="D57" s="50">
        <f t="shared" si="0"/>
        <v>1874.7192</v>
      </c>
      <c r="E57" s="51">
        <f t="shared" si="1"/>
        <v>2212.168656</v>
      </c>
      <c r="F57" s="117"/>
      <c r="G57" s="117"/>
      <c r="H57" s="117"/>
      <c r="I57" s="117"/>
      <c r="J57" s="117"/>
    </row>
    <row r="58" spans="1:10" s="63" customFormat="1" ht="15" customHeight="1">
      <c r="A58" s="262"/>
      <c r="B58" s="127" t="s">
        <v>124</v>
      </c>
      <c r="C58" s="118">
        <v>1874.7192</v>
      </c>
      <c r="D58" s="50">
        <f t="shared" si="0"/>
        <v>1874.7192</v>
      </c>
      <c r="E58" s="51">
        <f t="shared" si="1"/>
        <v>2212.168656</v>
      </c>
      <c r="F58" s="117"/>
      <c r="G58" s="117"/>
      <c r="H58" s="117"/>
      <c r="I58" s="117"/>
      <c r="J58" s="117"/>
    </row>
    <row r="59" spans="1:10" s="63" customFormat="1" ht="15.75" customHeight="1" thickBot="1">
      <c r="A59" s="263"/>
      <c r="B59" s="128" t="s">
        <v>125</v>
      </c>
      <c r="C59" s="123">
        <v>2014.7754</v>
      </c>
      <c r="D59" s="54">
        <f t="shared" si="0"/>
        <v>2014.7754</v>
      </c>
      <c r="E59" s="55">
        <f t="shared" si="1"/>
        <v>2377.434972</v>
      </c>
      <c r="F59" s="117"/>
      <c r="G59" s="117"/>
      <c r="H59" s="117"/>
      <c r="I59" s="117"/>
      <c r="J59" s="117"/>
    </row>
    <row r="60" spans="1:10" s="63" customFormat="1" ht="14.25">
      <c r="A60" s="261"/>
      <c r="B60" s="126" t="s">
        <v>126</v>
      </c>
      <c r="C60" s="124"/>
      <c r="D60" s="100"/>
      <c r="E60" s="125"/>
      <c r="F60" s="117"/>
      <c r="G60" s="117"/>
      <c r="H60" s="117"/>
      <c r="I60" s="117"/>
      <c r="J60" s="117"/>
    </row>
    <row r="61" spans="1:10" s="63" customFormat="1" ht="15" customHeight="1">
      <c r="A61" s="262"/>
      <c r="B61" s="127" t="s">
        <v>127</v>
      </c>
      <c r="C61" s="118">
        <v>2333.5764000000004</v>
      </c>
      <c r="D61" s="50">
        <f t="shared" si="0"/>
        <v>2333.5764000000004</v>
      </c>
      <c r="E61" s="51">
        <f t="shared" si="1"/>
        <v>2753.6201520000004</v>
      </c>
      <c r="F61" s="117"/>
      <c r="G61" s="117"/>
      <c r="H61" s="117"/>
      <c r="I61" s="117"/>
      <c r="J61" s="117"/>
    </row>
    <row r="62" spans="1:10" s="63" customFormat="1" ht="15" customHeight="1">
      <c r="A62" s="262"/>
      <c r="B62" s="127" t="s">
        <v>128</v>
      </c>
      <c r="C62" s="118">
        <v>2333.5764000000004</v>
      </c>
      <c r="D62" s="50">
        <f t="shared" si="0"/>
        <v>2333.5764000000004</v>
      </c>
      <c r="E62" s="51">
        <f t="shared" si="1"/>
        <v>2753.6201520000004</v>
      </c>
      <c r="F62" s="117"/>
      <c r="G62" s="117"/>
      <c r="H62" s="117"/>
      <c r="I62" s="117"/>
      <c r="J62" s="117"/>
    </row>
    <row r="63" spans="1:10" s="63" customFormat="1" ht="15" customHeight="1">
      <c r="A63" s="262"/>
      <c r="B63" s="127" t="s">
        <v>129</v>
      </c>
      <c r="C63" s="118">
        <v>2750.9094</v>
      </c>
      <c r="D63" s="50">
        <f t="shared" si="0"/>
        <v>2750.9094</v>
      </c>
      <c r="E63" s="51">
        <f t="shared" si="1"/>
        <v>3246.0730919999996</v>
      </c>
      <c r="F63" s="117"/>
      <c r="G63" s="117"/>
      <c r="H63" s="117"/>
      <c r="I63" s="117"/>
      <c r="J63" s="117"/>
    </row>
    <row r="64" spans="1:10" s="63" customFormat="1" ht="15.75" customHeight="1" thickBot="1">
      <c r="A64" s="263"/>
      <c r="B64" s="128" t="s">
        <v>130</v>
      </c>
      <c r="C64" s="123">
        <v>4809.2286</v>
      </c>
      <c r="D64" s="54">
        <f t="shared" si="0"/>
        <v>4809.2286</v>
      </c>
      <c r="E64" s="55">
        <f t="shared" si="1"/>
        <v>5674.8897480000005</v>
      </c>
      <c r="F64" s="117"/>
      <c r="G64" s="117"/>
      <c r="H64" s="117"/>
      <c r="I64" s="117"/>
      <c r="J64" s="117"/>
    </row>
    <row r="65" spans="1:10" s="63" customFormat="1" ht="14.25">
      <c r="A65" s="261"/>
      <c r="B65" s="126" t="s">
        <v>131</v>
      </c>
      <c r="C65" s="124"/>
      <c r="D65" s="100"/>
      <c r="E65" s="125"/>
      <c r="F65" s="117"/>
      <c r="G65" s="117"/>
      <c r="H65" s="117"/>
      <c r="I65" s="117"/>
      <c r="J65" s="117"/>
    </row>
    <row r="66" spans="1:10" s="63" customFormat="1" ht="15" customHeight="1">
      <c r="A66" s="262"/>
      <c r="B66" s="127" t="s">
        <v>132</v>
      </c>
      <c r="C66" s="118">
        <v>3385.0332</v>
      </c>
      <c r="D66" s="50">
        <f t="shared" si="0"/>
        <v>3385.0332</v>
      </c>
      <c r="E66" s="51">
        <f t="shared" si="1"/>
        <v>3994.3391759999995</v>
      </c>
      <c r="F66" s="117"/>
      <c r="G66" s="117"/>
      <c r="H66" s="117"/>
      <c r="I66" s="117"/>
      <c r="J66" s="117"/>
    </row>
    <row r="67" spans="1:10" s="63" customFormat="1" ht="15" customHeight="1">
      <c r="A67" s="262"/>
      <c r="B67" s="127" t="s">
        <v>133</v>
      </c>
      <c r="C67" s="118">
        <v>3385.0332</v>
      </c>
      <c r="D67" s="50">
        <f t="shared" si="0"/>
        <v>3385.0332</v>
      </c>
      <c r="E67" s="51">
        <f t="shared" si="1"/>
        <v>3994.3391759999995</v>
      </c>
      <c r="F67" s="117"/>
      <c r="G67" s="117"/>
      <c r="H67" s="117"/>
      <c r="I67" s="117"/>
      <c r="J67" s="117"/>
    </row>
    <row r="68" spans="1:10" s="63" customFormat="1" ht="15" customHeight="1">
      <c r="A68" s="262"/>
      <c r="B68" s="127" t="s">
        <v>134</v>
      </c>
      <c r="C68" s="118">
        <v>3990.5664</v>
      </c>
      <c r="D68" s="50">
        <f t="shared" si="0"/>
        <v>3990.5664</v>
      </c>
      <c r="E68" s="51">
        <f t="shared" si="1"/>
        <v>4708.8683519999995</v>
      </c>
      <c r="F68" s="117"/>
      <c r="G68" s="117"/>
      <c r="H68" s="117"/>
      <c r="I68" s="117"/>
      <c r="J68" s="117"/>
    </row>
    <row r="69" spans="1:10" s="63" customFormat="1" ht="15.75" customHeight="1" thickBot="1">
      <c r="A69" s="263"/>
      <c r="B69" s="128" t="s">
        <v>135</v>
      </c>
      <c r="C69" s="123">
        <v>6939.519</v>
      </c>
      <c r="D69" s="54">
        <f t="shared" si="0"/>
        <v>6939.519</v>
      </c>
      <c r="E69" s="55">
        <f t="shared" si="1"/>
        <v>8188.63242</v>
      </c>
      <c r="F69" s="117"/>
      <c r="G69" s="117"/>
      <c r="H69" s="117"/>
      <c r="I69" s="117"/>
      <c r="J69" s="117"/>
    </row>
    <row r="70" spans="2:10" s="63" customFormat="1" ht="14.25">
      <c r="B70" s="126" t="s">
        <v>205</v>
      </c>
      <c r="C70" s="124"/>
      <c r="D70" s="100"/>
      <c r="E70" s="125"/>
      <c r="F70" s="117"/>
      <c r="G70" s="117"/>
      <c r="H70" s="117"/>
      <c r="I70" s="117"/>
      <c r="J70" s="117"/>
    </row>
    <row r="71" spans="2:10" s="63" customFormat="1" ht="14.25">
      <c r="B71" s="129" t="s">
        <v>206</v>
      </c>
      <c r="C71" s="118"/>
      <c r="D71" s="50"/>
      <c r="E71" s="51"/>
      <c r="F71" s="117"/>
      <c r="G71" s="117"/>
      <c r="H71" s="117"/>
      <c r="I71" s="117"/>
      <c r="J71" s="117"/>
    </row>
    <row r="72" spans="2:10" s="63" customFormat="1" ht="14.25">
      <c r="B72" s="127" t="s">
        <v>207</v>
      </c>
      <c r="C72" s="118">
        <v>562.5096</v>
      </c>
      <c r="D72" s="50">
        <f t="shared" si="0"/>
        <v>562.5096</v>
      </c>
      <c r="E72" s="51">
        <f t="shared" si="1"/>
        <v>663.7613279999999</v>
      </c>
      <c r="F72" s="117"/>
      <c r="G72" s="117"/>
      <c r="H72" s="117"/>
      <c r="I72" s="117"/>
      <c r="J72" s="117"/>
    </row>
    <row r="73" spans="2:10" s="63" customFormat="1" ht="14.25">
      <c r="B73" s="127" t="s">
        <v>208</v>
      </c>
      <c r="C73" s="118">
        <v>562.5096</v>
      </c>
      <c r="D73" s="50">
        <f t="shared" si="0"/>
        <v>562.5096</v>
      </c>
      <c r="E73" s="51">
        <f t="shared" si="1"/>
        <v>663.7613279999999</v>
      </c>
      <c r="F73" s="117"/>
      <c r="G73" s="117"/>
      <c r="H73" s="117"/>
      <c r="I73" s="117"/>
      <c r="J73" s="117"/>
    </row>
    <row r="74" spans="2:10" s="63" customFormat="1" ht="14.25">
      <c r="B74" s="127" t="s">
        <v>209</v>
      </c>
      <c r="C74" s="118">
        <v>562.5096</v>
      </c>
      <c r="D74" s="50">
        <f t="shared" si="0"/>
        <v>562.5096</v>
      </c>
      <c r="E74" s="51">
        <f t="shared" si="1"/>
        <v>663.7613279999999</v>
      </c>
      <c r="F74" s="117"/>
      <c r="G74" s="117"/>
      <c r="H74" s="117"/>
      <c r="I74" s="117"/>
      <c r="J74" s="117"/>
    </row>
    <row r="75" spans="2:10" s="63" customFormat="1" ht="14.25">
      <c r="B75" s="127" t="s">
        <v>210</v>
      </c>
      <c r="C75" s="118">
        <v>562.5096</v>
      </c>
      <c r="D75" s="50">
        <f t="shared" si="0"/>
        <v>562.5096</v>
      </c>
      <c r="E75" s="51">
        <f t="shared" si="1"/>
        <v>663.7613279999999</v>
      </c>
      <c r="F75" s="117"/>
      <c r="G75" s="117"/>
      <c r="H75" s="117"/>
      <c r="I75" s="117"/>
      <c r="J75" s="117"/>
    </row>
    <row r="76" spans="2:10" s="63" customFormat="1" ht="14.25">
      <c r="B76" s="127" t="s">
        <v>211</v>
      </c>
      <c r="C76" s="118">
        <v>701.5152</v>
      </c>
      <c r="D76" s="50">
        <f t="shared" si="0"/>
        <v>701.5152</v>
      </c>
      <c r="E76" s="51">
        <f t="shared" si="1"/>
        <v>827.7879360000001</v>
      </c>
      <c r="F76" s="117"/>
      <c r="G76" s="117"/>
      <c r="H76" s="117"/>
      <c r="I76" s="117"/>
      <c r="J76" s="117"/>
    </row>
    <row r="77" spans="2:10" s="63" customFormat="1" ht="14.25">
      <c r="B77" s="127" t="s">
        <v>212</v>
      </c>
      <c r="C77" s="118">
        <v>701.5152</v>
      </c>
      <c r="D77" s="50">
        <f t="shared" si="0"/>
        <v>701.5152</v>
      </c>
      <c r="E77" s="51">
        <f t="shared" si="1"/>
        <v>827.7879360000001</v>
      </c>
      <c r="F77" s="117"/>
      <c r="G77" s="117"/>
      <c r="H77" s="117"/>
      <c r="I77" s="117"/>
      <c r="J77" s="117"/>
    </row>
    <row r="78" spans="2:10" s="63" customFormat="1" ht="14.25">
      <c r="B78" s="129" t="s">
        <v>213</v>
      </c>
      <c r="C78" s="118"/>
      <c r="D78" s="50"/>
      <c r="E78" s="51"/>
      <c r="F78" s="117"/>
      <c r="G78" s="117"/>
      <c r="H78" s="117"/>
      <c r="I78" s="117"/>
      <c r="J78" s="117"/>
    </row>
    <row r="79" spans="2:10" s="63" customFormat="1" ht="14.25">
      <c r="B79" s="127" t="s">
        <v>214</v>
      </c>
      <c r="C79" s="118">
        <v>925.9254</v>
      </c>
      <c r="D79" s="50">
        <f aca="true" t="shared" si="2" ref="D79:D103">C79-(C79*$D$9)</f>
        <v>925.9254</v>
      </c>
      <c r="E79" s="51">
        <f aca="true" t="shared" si="3" ref="E79:E103">D79*1.18</f>
        <v>1092.591972</v>
      </c>
      <c r="F79" s="117"/>
      <c r="G79" s="117"/>
      <c r="H79" s="117"/>
      <c r="I79" s="117"/>
      <c r="J79" s="117"/>
    </row>
    <row r="80" spans="2:10" s="63" customFormat="1" ht="14.25">
      <c r="B80" s="127" t="s">
        <v>215</v>
      </c>
      <c r="C80" s="118">
        <v>925.9254</v>
      </c>
      <c r="D80" s="50">
        <f t="shared" si="2"/>
        <v>925.9254</v>
      </c>
      <c r="E80" s="51">
        <f t="shared" si="3"/>
        <v>1092.591972</v>
      </c>
      <c r="F80" s="117"/>
      <c r="G80" s="117"/>
      <c r="H80" s="117"/>
      <c r="I80" s="117"/>
      <c r="J80" s="117"/>
    </row>
    <row r="81" spans="2:10" s="63" customFormat="1" ht="14.25">
      <c r="B81" s="127" t="s">
        <v>216</v>
      </c>
      <c r="C81" s="118">
        <v>925.9254</v>
      </c>
      <c r="D81" s="50">
        <f t="shared" si="2"/>
        <v>925.9254</v>
      </c>
      <c r="E81" s="51">
        <f t="shared" si="3"/>
        <v>1092.591972</v>
      </c>
      <c r="F81" s="117"/>
      <c r="G81" s="117"/>
      <c r="H81" s="117"/>
      <c r="I81" s="117"/>
      <c r="J81" s="117"/>
    </row>
    <row r="82" spans="2:5" s="63" customFormat="1" ht="14.25">
      <c r="B82" s="127" t="s">
        <v>217</v>
      </c>
      <c r="C82" s="118">
        <v>925.9254</v>
      </c>
      <c r="D82" s="50">
        <f t="shared" si="2"/>
        <v>925.9254</v>
      </c>
      <c r="E82" s="51">
        <f t="shared" si="3"/>
        <v>1092.591972</v>
      </c>
    </row>
    <row r="83" spans="2:5" s="63" customFormat="1" ht="14.25">
      <c r="B83" s="127" t="s">
        <v>218</v>
      </c>
      <c r="C83" s="118">
        <v>1011.942</v>
      </c>
      <c r="D83" s="50">
        <f t="shared" si="2"/>
        <v>1011.942</v>
      </c>
      <c r="E83" s="51">
        <f t="shared" si="3"/>
        <v>1194.0915599999998</v>
      </c>
    </row>
    <row r="84" spans="2:5" s="63" customFormat="1" ht="14.25">
      <c r="B84" s="127" t="s">
        <v>219</v>
      </c>
      <c r="C84" s="118">
        <v>995.2956</v>
      </c>
      <c r="D84" s="50">
        <f t="shared" si="2"/>
        <v>995.2956</v>
      </c>
      <c r="E84" s="51">
        <f t="shared" si="3"/>
        <v>1174.4488079999999</v>
      </c>
    </row>
    <row r="85" spans="2:5" s="63" customFormat="1" ht="14.25">
      <c r="B85" s="127" t="s">
        <v>220</v>
      </c>
      <c r="C85" s="118">
        <v>1015.3998</v>
      </c>
      <c r="D85" s="50">
        <f t="shared" si="2"/>
        <v>1015.3998</v>
      </c>
      <c r="E85" s="51">
        <f t="shared" si="3"/>
        <v>1198.171764</v>
      </c>
    </row>
    <row r="86" spans="2:10" s="63" customFormat="1" ht="14.25">
      <c r="B86" s="127" t="s">
        <v>221</v>
      </c>
      <c r="C86" s="118">
        <v>1044.2658</v>
      </c>
      <c r="D86" s="50">
        <f t="shared" si="2"/>
        <v>1044.2658</v>
      </c>
      <c r="E86" s="51">
        <f t="shared" si="3"/>
        <v>1232.233644</v>
      </c>
      <c r="F86" s="117"/>
      <c r="G86" s="117"/>
      <c r="H86" s="117"/>
      <c r="I86" s="117"/>
      <c r="J86" s="117"/>
    </row>
    <row r="87" spans="2:5" s="63" customFormat="1" ht="14.25">
      <c r="B87" s="127" t="s">
        <v>222</v>
      </c>
      <c r="C87" s="118">
        <v>925.9254</v>
      </c>
      <c r="D87" s="50">
        <f t="shared" si="2"/>
        <v>925.9254</v>
      </c>
      <c r="E87" s="51">
        <f t="shared" si="3"/>
        <v>1092.591972</v>
      </c>
    </row>
    <row r="88" spans="2:5" s="63" customFormat="1" ht="14.25">
      <c r="B88" s="127" t="s">
        <v>223</v>
      </c>
      <c r="C88" s="118">
        <v>925.9254</v>
      </c>
      <c r="D88" s="50">
        <f t="shared" si="2"/>
        <v>925.9254</v>
      </c>
      <c r="E88" s="51">
        <f t="shared" si="3"/>
        <v>1092.591972</v>
      </c>
    </row>
    <row r="89" spans="2:5" s="63" customFormat="1" ht="14.25">
      <c r="B89" s="127" t="s">
        <v>224</v>
      </c>
      <c r="C89" s="118">
        <v>925.9254</v>
      </c>
      <c r="D89" s="50">
        <f t="shared" si="2"/>
        <v>925.9254</v>
      </c>
      <c r="E89" s="51">
        <f t="shared" si="3"/>
        <v>1092.591972</v>
      </c>
    </row>
    <row r="90" spans="2:5" s="63" customFormat="1" ht="14.25">
      <c r="B90" s="127" t="s">
        <v>225</v>
      </c>
      <c r="C90" s="118">
        <v>925.9254</v>
      </c>
      <c r="D90" s="50">
        <f t="shared" si="2"/>
        <v>925.9254</v>
      </c>
      <c r="E90" s="51">
        <f t="shared" si="3"/>
        <v>1092.591972</v>
      </c>
    </row>
    <row r="91" spans="2:5" s="63" customFormat="1" ht="14.25">
      <c r="B91" s="127" t="s">
        <v>226</v>
      </c>
      <c r="C91" s="118">
        <v>1011.942</v>
      </c>
      <c r="D91" s="50">
        <f t="shared" si="2"/>
        <v>1011.942</v>
      </c>
      <c r="E91" s="51">
        <f t="shared" si="3"/>
        <v>1194.0915599999998</v>
      </c>
    </row>
    <row r="92" spans="2:5" s="63" customFormat="1" ht="14.25">
      <c r="B92" s="127" t="s">
        <v>227</v>
      </c>
      <c r="C92" s="118">
        <v>1157.5980000000002</v>
      </c>
      <c r="D92" s="50">
        <f t="shared" si="2"/>
        <v>1157.5980000000002</v>
      </c>
      <c r="E92" s="51">
        <f t="shared" si="3"/>
        <v>1365.9656400000001</v>
      </c>
    </row>
    <row r="93" spans="2:5" s="63" customFormat="1" ht="14.25">
      <c r="B93" s="127" t="s">
        <v>228</v>
      </c>
      <c r="C93" s="118">
        <v>1265.1162</v>
      </c>
      <c r="D93" s="50">
        <f t="shared" si="2"/>
        <v>1265.1162</v>
      </c>
      <c r="E93" s="51">
        <f t="shared" si="3"/>
        <v>1492.837116</v>
      </c>
    </row>
    <row r="94" spans="2:5" s="63" customFormat="1" ht="14.25">
      <c r="B94" s="127" t="s">
        <v>229</v>
      </c>
      <c r="C94" s="118">
        <v>995.2956</v>
      </c>
      <c r="D94" s="50">
        <f t="shared" si="2"/>
        <v>995.2956</v>
      </c>
      <c r="E94" s="51">
        <f t="shared" si="3"/>
        <v>1174.4488079999999</v>
      </c>
    </row>
    <row r="95" spans="2:5" s="63" customFormat="1" ht="14.25">
      <c r="B95" s="127" t="s">
        <v>230</v>
      </c>
      <c r="C95" s="118">
        <v>1015.3998</v>
      </c>
      <c r="D95" s="50">
        <f t="shared" si="2"/>
        <v>1015.3998</v>
      </c>
      <c r="E95" s="51">
        <f t="shared" si="3"/>
        <v>1198.171764</v>
      </c>
    </row>
    <row r="96" spans="2:5" s="63" customFormat="1" ht="14.25">
      <c r="B96" s="127" t="s">
        <v>231</v>
      </c>
      <c r="C96" s="118">
        <v>1044.2658</v>
      </c>
      <c r="D96" s="50">
        <f t="shared" si="2"/>
        <v>1044.2658</v>
      </c>
      <c r="E96" s="51">
        <f t="shared" si="3"/>
        <v>1232.233644</v>
      </c>
    </row>
    <row r="97" spans="2:5" s="63" customFormat="1" ht="14.25">
      <c r="B97" s="129" t="s">
        <v>232</v>
      </c>
      <c r="C97" s="118"/>
      <c r="D97" s="50"/>
      <c r="E97" s="51"/>
    </row>
    <row r="98" spans="2:5" s="63" customFormat="1" ht="14.25">
      <c r="B98" s="127" t="s">
        <v>233</v>
      </c>
      <c r="C98" s="118">
        <v>871.2024</v>
      </c>
      <c r="D98" s="50">
        <f t="shared" si="2"/>
        <v>871.2024</v>
      </c>
      <c r="E98" s="51">
        <f t="shared" si="3"/>
        <v>1028.018832</v>
      </c>
    </row>
    <row r="99" spans="2:5" s="63" customFormat="1" ht="14.25">
      <c r="B99" s="127" t="s">
        <v>234</v>
      </c>
      <c r="C99" s="118">
        <v>955.5054</v>
      </c>
      <c r="D99" s="50">
        <f t="shared" si="2"/>
        <v>955.5054</v>
      </c>
      <c r="E99" s="51">
        <f t="shared" si="3"/>
        <v>1127.4963719999998</v>
      </c>
    </row>
    <row r="100" spans="2:5" s="63" customFormat="1" ht="14.25">
      <c r="B100" s="127" t="s">
        <v>235</v>
      </c>
      <c r="C100" s="118">
        <v>871.2024</v>
      </c>
      <c r="D100" s="50">
        <f t="shared" si="2"/>
        <v>871.2024</v>
      </c>
      <c r="E100" s="51">
        <f t="shared" si="3"/>
        <v>1028.018832</v>
      </c>
    </row>
    <row r="101" spans="2:5" s="63" customFormat="1" ht="14.25">
      <c r="B101" s="127" t="s">
        <v>236</v>
      </c>
      <c r="C101" s="118">
        <v>955.5054</v>
      </c>
      <c r="D101" s="50">
        <f t="shared" si="2"/>
        <v>955.5054</v>
      </c>
      <c r="E101" s="51">
        <f t="shared" si="3"/>
        <v>1127.4963719999998</v>
      </c>
    </row>
    <row r="102" spans="2:5" s="63" customFormat="1" ht="14.25">
      <c r="B102" s="127" t="s">
        <v>237</v>
      </c>
      <c r="C102" s="118">
        <v>1088.9622</v>
      </c>
      <c r="D102" s="50">
        <f t="shared" si="2"/>
        <v>1088.9622</v>
      </c>
      <c r="E102" s="51">
        <f t="shared" si="3"/>
        <v>1284.9753959999998</v>
      </c>
    </row>
    <row r="103" spans="2:5" s="63" customFormat="1" ht="15" thickBot="1">
      <c r="B103" s="128" t="s">
        <v>238</v>
      </c>
      <c r="C103" s="123">
        <v>1194.471</v>
      </c>
      <c r="D103" s="54">
        <f t="shared" si="2"/>
        <v>1194.471</v>
      </c>
      <c r="E103" s="55">
        <f t="shared" si="3"/>
        <v>1409.47578</v>
      </c>
    </row>
  </sheetData>
  <sheetProtection/>
  <mergeCells count="18">
    <mergeCell ref="A1:E1"/>
    <mergeCell ref="A2:E2"/>
    <mergeCell ref="A3:E3"/>
    <mergeCell ref="A4:E4"/>
    <mergeCell ref="A5:E5"/>
    <mergeCell ref="A7:E7"/>
    <mergeCell ref="A11:B11"/>
    <mergeCell ref="A13:A17"/>
    <mergeCell ref="A18:A22"/>
    <mergeCell ref="A23:A28"/>
    <mergeCell ref="A29:A33"/>
    <mergeCell ref="A34:A38"/>
    <mergeCell ref="A60:A64"/>
    <mergeCell ref="A65:A69"/>
    <mergeCell ref="A39:A43"/>
    <mergeCell ref="A44:A48"/>
    <mergeCell ref="A49:A54"/>
    <mergeCell ref="A55:A59"/>
  </mergeCells>
  <hyperlinks>
    <hyperlink ref="A4" r:id="rId1" display="k-d-2009@yandex.ru"/>
    <hyperlink ref="A5" r:id="rId2" display="vet330@yandex.ru"/>
  </hyperlinks>
  <printOptions/>
  <pageMargins left="0.41" right="0.15748031496062992" top="0.32" bottom="0.5905511811023623" header="0.23" footer="0.31496062992125984"/>
  <pageSetup horizontalDpi="600" verticalDpi="600" orientation="portrait" paperSize="9" r:id="rId6"/>
  <drawing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10.3359375" style="0" customWidth="1"/>
    <col min="2" max="2" width="57.6640625" style="0" customWidth="1"/>
    <col min="3" max="3" width="8.88671875" style="12" customWidth="1"/>
  </cols>
  <sheetData>
    <row r="1" spans="1:11" s="64" customFormat="1" ht="15.75">
      <c r="A1" s="253" t="s">
        <v>256</v>
      </c>
      <c r="B1" s="253"/>
      <c r="C1" s="253"/>
      <c r="D1" s="253"/>
      <c r="E1" s="253"/>
      <c r="F1" s="84"/>
      <c r="G1" s="84"/>
      <c r="H1" s="65"/>
      <c r="I1" s="65"/>
      <c r="J1" s="65"/>
      <c r="K1" s="65"/>
    </row>
    <row r="2" spans="1:11" s="64" customFormat="1" ht="15.75">
      <c r="A2" s="253" t="s">
        <v>257</v>
      </c>
      <c r="B2" s="253"/>
      <c r="C2" s="253"/>
      <c r="D2" s="253"/>
      <c r="E2" s="253"/>
      <c r="F2" s="84"/>
      <c r="G2" s="84"/>
      <c r="H2" s="65"/>
      <c r="I2" s="65"/>
      <c r="J2" s="65"/>
      <c r="K2" s="65"/>
    </row>
    <row r="3" spans="1:11" s="64" customFormat="1" ht="15.75">
      <c r="A3" s="253" t="s">
        <v>295</v>
      </c>
      <c r="B3" s="253"/>
      <c r="C3" s="253"/>
      <c r="D3" s="253"/>
      <c r="E3" s="253"/>
      <c r="F3" s="84"/>
      <c r="G3" s="84"/>
      <c r="H3" s="65"/>
      <c r="I3" s="65"/>
      <c r="J3" s="65"/>
      <c r="K3" s="65"/>
    </row>
    <row r="4" spans="1:11" s="64" customFormat="1" ht="16.5">
      <c r="A4" s="257" t="s">
        <v>258</v>
      </c>
      <c r="B4" s="257"/>
      <c r="C4" s="257"/>
      <c r="D4" s="257"/>
      <c r="E4" s="257"/>
      <c r="F4" s="97"/>
      <c r="G4" s="84"/>
      <c r="H4" s="65"/>
      <c r="I4" s="65"/>
      <c r="J4" s="65"/>
      <c r="K4" s="65"/>
    </row>
    <row r="5" spans="1:11" s="64" customFormat="1" ht="16.5">
      <c r="A5" s="257" t="s">
        <v>259</v>
      </c>
      <c r="B5" s="257"/>
      <c r="C5" s="257"/>
      <c r="D5" s="257"/>
      <c r="E5" s="257"/>
      <c r="F5" s="97"/>
      <c r="G5" s="84"/>
      <c r="H5" s="65"/>
      <c r="I5" s="65"/>
      <c r="J5" s="65"/>
      <c r="K5" s="65"/>
    </row>
    <row r="6" spans="3:11" ht="10.5" customHeight="1">
      <c r="C6" s="85"/>
      <c r="D6" s="86"/>
      <c r="E6" s="86"/>
      <c r="F6" s="86"/>
      <c r="G6" s="86"/>
      <c r="H6" s="2"/>
      <c r="I6" s="2"/>
      <c r="J6" s="2"/>
      <c r="K6" s="2"/>
    </row>
    <row r="7" spans="1:11" ht="15" customHeight="1">
      <c r="A7" s="248" t="s">
        <v>4</v>
      </c>
      <c r="B7" s="248"/>
      <c r="C7" s="248"/>
      <c r="D7" s="248"/>
      <c r="E7" s="248"/>
      <c r="F7" s="66"/>
      <c r="G7" s="66"/>
      <c r="H7" s="66"/>
      <c r="I7" s="66"/>
      <c r="J7" s="66"/>
      <c r="K7" s="66"/>
    </row>
    <row r="8" spans="1:11" ht="12" customHeight="1" thickBot="1">
      <c r="A8" s="67"/>
      <c r="B8" s="67"/>
      <c r="C8" s="67"/>
      <c r="D8" s="67"/>
      <c r="E8" s="67"/>
      <c r="F8" s="66"/>
      <c r="G8" s="66"/>
      <c r="H8" s="66"/>
      <c r="I8" s="66"/>
      <c r="J8" s="66"/>
      <c r="K8" s="66"/>
    </row>
    <row r="9" spans="2:10" ht="9" customHeight="1" thickBot="1">
      <c r="B9" s="23"/>
      <c r="C9" s="112" t="s">
        <v>326</v>
      </c>
      <c r="D9" s="14"/>
      <c r="E9" s="23"/>
      <c r="F9" s="23"/>
      <c r="G9" s="24"/>
      <c r="H9" s="24"/>
      <c r="I9" s="24"/>
      <c r="J9" s="24"/>
    </row>
    <row r="10" spans="2:10" ht="12" customHeight="1" thickBot="1">
      <c r="B10" s="25"/>
      <c r="C10" s="26"/>
      <c r="D10" s="25"/>
      <c r="E10" s="25"/>
      <c r="F10" s="25"/>
      <c r="G10" s="27"/>
      <c r="H10" s="27"/>
      <c r="I10" s="27"/>
      <c r="J10" s="27"/>
    </row>
    <row r="11" spans="1:10" ht="37.5" customHeight="1" thickBot="1">
      <c r="A11" s="246" t="s">
        <v>323</v>
      </c>
      <c r="B11" s="247"/>
      <c r="C11" s="151" t="s">
        <v>5</v>
      </c>
      <c r="D11" s="28" t="s">
        <v>324</v>
      </c>
      <c r="E11" s="36" t="s">
        <v>325</v>
      </c>
      <c r="F11" s="9"/>
      <c r="G11" s="10"/>
      <c r="H11" s="10"/>
      <c r="I11" s="10"/>
      <c r="J11" s="10"/>
    </row>
    <row r="12" spans="2:10" s="33" customFormat="1" ht="16.5" thickBot="1">
      <c r="B12" s="152" t="s">
        <v>1</v>
      </c>
      <c r="C12" s="153"/>
      <c r="D12" s="121"/>
      <c r="E12" s="122"/>
      <c r="F12" s="132"/>
      <c r="G12" s="133"/>
      <c r="H12" s="133"/>
      <c r="I12" s="133"/>
      <c r="J12" s="133"/>
    </row>
    <row r="13" spans="1:10" s="33" customFormat="1" ht="15.75">
      <c r="A13" s="264"/>
      <c r="B13" s="130" t="s">
        <v>2</v>
      </c>
      <c r="C13" s="131"/>
      <c r="D13" s="110"/>
      <c r="E13" s="101"/>
      <c r="F13" s="132"/>
      <c r="G13" s="133"/>
      <c r="H13" s="133"/>
      <c r="I13" s="133"/>
      <c r="J13" s="133"/>
    </row>
    <row r="14" spans="1:10" s="63" customFormat="1" ht="15" customHeight="1">
      <c r="A14" s="265"/>
      <c r="B14" s="150" t="s">
        <v>137</v>
      </c>
      <c r="C14" s="135">
        <v>3760.9746</v>
      </c>
      <c r="D14" s="50">
        <f aca="true" t="shared" si="0" ref="D14:D42">C14-(C14*$D$9)</f>
        <v>3760.9746</v>
      </c>
      <c r="E14" s="51">
        <f aca="true" t="shared" si="1" ref="E14:E42">D14*1.18</f>
        <v>4437.950028</v>
      </c>
      <c r="F14" s="116"/>
      <c r="G14" s="117"/>
      <c r="H14" s="117"/>
      <c r="I14" s="117"/>
      <c r="J14" s="117"/>
    </row>
    <row r="15" spans="1:10" s="63" customFormat="1" ht="15" customHeight="1">
      <c r="A15" s="265"/>
      <c r="B15" s="134" t="s">
        <v>138</v>
      </c>
      <c r="C15" s="135">
        <v>3760.9746</v>
      </c>
      <c r="D15" s="50">
        <f t="shared" si="0"/>
        <v>3760.9746</v>
      </c>
      <c r="E15" s="51">
        <f t="shared" si="1"/>
        <v>4437.950028</v>
      </c>
      <c r="F15" s="116"/>
      <c r="G15" s="117"/>
      <c r="H15" s="117"/>
      <c r="I15" s="117"/>
      <c r="J15" s="117"/>
    </row>
    <row r="16" spans="1:10" s="63" customFormat="1" ht="15" customHeight="1">
      <c r="A16" s="265"/>
      <c r="B16" s="134" t="s">
        <v>139</v>
      </c>
      <c r="C16" s="135">
        <v>4056.2442</v>
      </c>
      <c r="D16" s="50">
        <f t="shared" si="0"/>
        <v>4056.2442</v>
      </c>
      <c r="E16" s="51">
        <f t="shared" si="1"/>
        <v>4786.3681559999995</v>
      </c>
      <c r="F16" s="117"/>
      <c r="G16" s="117"/>
      <c r="H16" s="117"/>
      <c r="I16" s="117"/>
      <c r="J16" s="117"/>
    </row>
    <row r="17" spans="1:10" s="63" customFormat="1" ht="15.75" customHeight="1" thickBot="1">
      <c r="A17" s="266"/>
      <c r="B17" s="154" t="s">
        <v>140</v>
      </c>
      <c r="C17" s="155">
        <v>4056.2442</v>
      </c>
      <c r="D17" s="54">
        <f t="shared" si="0"/>
        <v>4056.2442</v>
      </c>
      <c r="E17" s="55">
        <f t="shared" si="1"/>
        <v>4786.3681559999995</v>
      </c>
      <c r="F17" s="117"/>
      <c r="G17" s="117"/>
      <c r="H17" s="117"/>
      <c r="I17" s="117"/>
      <c r="J17" s="117"/>
    </row>
    <row r="18" spans="1:10" s="136" customFormat="1" ht="15">
      <c r="A18" s="270"/>
      <c r="B18" s="130" t="s">
        <v>3</v>
      </c>
      <c r="C18" s="156"/>
      <c r="D18" s="100"/>
      <c r="E18" s="125"/>
      <c r="F18" s="137"/>
      <c r="G18" s="137"/>
      <c r="H18" s="137"/>
      <c r="I18" s="137"/>
      <c r="J18" s="137"/>
    </row>
    <row r="19" spans="1:10" s="63" customFormat="1" ht="15" customHeight="1">
      <c r="A19" s="271"/>
      <c r="B19" s="134" t="s">
        <v>141</v>
      </c>
      <c r="C19" s="135">
        <v>5204.213400000001</v>
      </c>
      <c r="D19" s="50">
        <f>C19-(C19*$D$9)</f>
        <v>5204.213400000001</v>
      </c>
      <c r="E19" s="51">
        <f>D19*1.18</f>
        <v>6140.971812000001</v>
      </c>
      <c r="F19" s="117"/>
      <c r="G19" s="138"/>
      <c r="H19" s="117"/>
      <c r="I19" s="117"/>
      <c r="J19" s="117"/>
    </row>
    <row r="20" spans="1:10" s="63" customFormat="1" ht="15" customHeight="1">
      <c r="A20" s="271"/>
      <c r="B20" s="134" t="s">
        <v>142</v>
      </c>
      <c r="C20" s="135">
        <v>5204.213400000001</v>
      </c>
      <c r="D20" s="50">
        <f>C20-(C20*$D$9)</f>
        <v>5204.213400000001</v>
      </c>
      <c r="E20" s="51">
        <f>D20*1.18</f>
        <v>6140.971812000001</v>
      </c>
      <c r="F20" s="117"/>
      <c r="G20" s="139"/>
      <c r="H20" s="117"/>
      <c r="I20" s="117"/>
      <c r="J20" s="117"/>
    </row>
    <row r="21" spans="1:10" s="63" customFormat="1" ht="15" customHeight="1">
      <c r="A21" s="271"/>
      <c r="B21" s="134" t="s">
        <v>143</v>
      </c>
      <c r="C21" s="135">
        <v>5818.2228000000005</v>
      </c>
      <c r="D21" s="50">
        <f t="shared" si="0"/>
        <v>5818.2228000000005</v>
      </c>
      <c r="E21" s="51">
        <f t="shared" si="1"/>
        <v>6865.502904</v>
      </c>
      <c r="F21" s="117"/>
      <c r="G21" s="117"/>
      <c r="H21" s="117"/>
      <c r="I21" s="117"/>
      <c r="J21" s="117"/>
    </row>
    <row r="22" spans="1:10" s="63" customFormat="1" ht="15.75" customHeight="1" thickBot="1">
      <c r="A22" s="272"/>
      <c r="B22" s="154" t="s">
        <v>144</v>
      </c>
      <c r="C22" s="155">
        <v>5818.2228000000005</v>
      </c>
      <c r="D22" s="54">
        <f t="shared" si="0"/>
        <v>5818.2228000000005</v>
      </c>
      <c r="E22" s="55">
        <f t="shared" si="1"/>
        <v>6865.502904</v>
      </c>
      <c r="F22" s="117"/>
      <c r="G22" s="117"/>
      <c r="H22" s="117"/>
      <c r="I22" s="117"/>
      <c r="J22" s="117"/>
    </row>
    <row r="23" spans="1:10" s="136" customFormat="1" ht="15">
      <c r="A23" s="270"/>
      <c r="B23" s="130" t="s">
        <v>136</v>
      </c>
      <c r="C23" s="156"/>
      <c r="D23" s="100"/>
      <c r="E23" s="125"/>
      <c r="F23" s="137"/>
      <c r="G23" s="140"/>
      <c r="H23" s="137"/>
      <c r="I23" s="137"/>
      <c r="J23" s="137"/>
    </row>
    <row r="24" spans="1:10" s="63" customFormat="1" ht="15" customHeight="1">
      <c r="A24" s="271"/>
      <c r="B24" s="134" t="s">
        <v>145</v>
      </c>
      <c r="C24" s="135">
        <v>6718.8624</v>
      </c>
      <c r="D24" s="50">
        <f t="shared" si="0"/>
        <v>6718.8624</v>
      </c>
      <c r="E24" s="51">
        <f t="shared" si="1"/>
        <v>7928.257632</v>
      </c>
      <c r="F24" s="117"/>
      <c r="G24" s="117"/>
      <c r="H24" s="117"/>
      <c r="I24" s="117"/>
      <c r="J24" s="117"/>
    </row>
    <row r="25" spans="1:10" s="63" customFormat="1" ht="15" customHeight="1">
      <c r="A25" s="271"/>
      <c r="B25" s="134" t="s">
        <v>146</v>
      </c>
      <c r="C25" s="135">
        <v>6718.8624</v>
      </c>
      <c r="D25" s="50">
        <f t="shared" si="0"/>
        <v>6718.8624</v>
      </c>
      <c r="E25" s="51">
        <f t="shared" si="1"/>
        <v>7928.257632</v>
      </c>
      <c r="F25" s="117"/>
      <c r="G25" s="117"/>
      <c r="H25" s="117"/>
      <c r="I25" s="117"/>
      <c r="J25" s="117"/>
    </row>
    <row r="26" spans="1:10" s="63" customFormat="1" ht="15" customHeight="1">
      <c r="A26" s="271"/>
      <c r="B26" s="134" t="s">
        <v>147</v>
      </c>
      <c r="C26" s="135">
        <v>7511.8614</v>
      </c>
      <c r="D26" s="50">
        <f t="shared" si="0"/>
        <v>7511.8614</v>
      </c>
      <c r="E26" s="51">
        <f t="shared" si="1"/>
        <v>8863.996452</v>
      </c>
      <c r="F26" s="117"/>
      <c r="G26" s="117"/>
      <c r="H26" s="117"/>
      <c r="I26" s="117"/>
      <c r="J26" s="117"/>
    </row>
    <row r="27" spans="1:10" s="63" customFormat="1" ht="15.75" customHeight="1" thickBot="1">
      <c r="A27" s="272"/>
      <c r="B27" s="154" t="s">
        <v>148</v>
      </c>
      <c r="C27" s="155">
        <v>7511.8614</v>
      </c>
      <c r="D27" s="54">
        <f t="shared" si="0"/>
        <v>7511.8614</v>
      </c>
      <c r="E27" s="55">
        <f t="shared" si="1"/>
        <v>8863.996452</v>
      </c>
      <c r="F27" s="117"/>
      <c r="G27" s="138"/>
      <c r="H27" s="117"/>
      <c r="I27" s="117"/>
      <c r="J27" s="117"/>
    </row>
    <row r="28" spans="1:10" s="136" customFormat="1" ht="15">
      <c r="A28" s="270"/>
      <c r="B28" s="130" t="s">
        <v>398</v>
      </c>
      <c r="C28" s="156"/>
      <c r="D28" s="100"/>
      <c r="E28" s="125"/>
      <c r="F28" s="137"/>
      <c r="G28" s="140"/>
      <c r="H28" s="137"/>
      <c r="I28" s="137"/>
      <c r="J28" s="137"/>
    </row>
    <row r="29" spans="1:10" s="63" customFormat="1" ht="15" customHeight="1">
      <c r="A29" s="271"/>
      <c r="B29" s="134" t="s">
        <v>149</v>
      </c>
      <c r="C29" s="135">
        <v>6718.8624</v>
      </c>
      <c r="D29" s="50">
        <f>C29-(C29*$D$9)</f>
        <v>6718.8624</v>
      </c>
      <c r="E29" s="51">
        <f>D29*1.18</f>
        <v>7928.257632</v>
      </c>
      <c r="F29" s="117"/>
      <c r="G29" s="117"/>
      <c r="H29" s="117"/>
      <c r="I29" s="117"/>
      <c r="J29" s="117"/>
    </row>
    <row r="30" spans="1:10" s="63" customFormat="1" ht="15" customHeight="1">
      <c r="A30" s="271"/>
      <c r="B30" s="134" t="s">
        <v>150</v>
      </c>
      <c r="C30" s="135">
        <v>6718.8624</v>
      </c>
      <c r="D30" s="50">
        <f>C30-(C30*$D$9)</f>
        <v>6718.8624</v>
      </c>
      <c r="E30" s="51">
        <f>D30*1.18</f>
        <v>7928.257632</v>
      </c>
      <c r="F30" s="117"/>
      <c r="G30" s="117"/>
      <c r="H30" s="117"/>
      <c r="I30" s="117"/>
      <c r="J30" s="117"/>
    </row>
    <row r="31" spans="1:10" s="63" customFormat="1" ht="15" customHeight="1">
      <c r="A31" s="271"/>
      <c r="B31" s="134" t="s">
        <v>151</v>
      </c>
      <c r="C31" s="135">
        <v>7511.8614</v>
      </c>
      <c r="D31" s="50">
        <f t="shared" si="0"/>
        <v>7511.8614</v>
      </c>
      <c r="E31" s="51">
        <f t="shared" si="1"/>
        <v>8863.996452</v>
      </c>
      <c r="F31" s="117"/>
      <c r="G31" s="117"/>
      <c r="H31" s="117"/>
      <c r="I31" s="117"/>
      <c r="J31" s="117"/>
    </row>
    <row r="32" spans="1:10" s="63" customFormat="1" ht="15.75" customHeight="1" thickBot="1">
      <c r="A32" s="272"/>
      <c r="B32" s="154" t="s">
        <v>152</v>
      </c>
      <c r="C32" s="155">
        <v>7511.8614</v>
      </c>
      <c r="D32" s="54">
        <f t="shared" si="0"/>
        <v>7511.8614</v>
      </c>
      <c r="E32" s="55">
        <f t="shared" si="1"/>
        <v>8863.996452</v>
      </c>
      <c r="F32" s="117"/>
      <c r="G32" s="117"/>
      <c r="H32" s="117"/>
      <c r="I32" s="117"/>
      <c r="J32" s="117"/>
    </row>
    <row r="33" spans="1:10" s="141" customFormat="1" ht="15">
      <c r="A33" s="267"/>
      <c r="B33" s="130" t="s">
        <v>399</v>
      </c>
      <c r="C33" s="156"/>
      <c r="D33" s="100"/>
      <c r="E33" s="125"/>
      <c r="F33" s="133"/>
      <c r="G33" s="133"/>
      <c r="H33" s="133"/>
      <c r="I33" s="133"/>
      <c r="J33" s="133"/>
    </row>
    <row r="34" spans="1:10" s="63" customFormat="1" ht="15" customHeight="1">
      <c r="A34" s="268"/>
      <c r="B34" s="134" t="s">
        <v>153</v>
      </c>
      <c r="C34" s="135">
        <v>3693.8892</v>
      </c>
      <c r="D34" s="50">
        <f t="shared" si="0"/>
        <v>3693.8892</v>
      </c>
      <c r="E34" s="51">
        <f t="shared" si="1"/>
        <v>4358.789256</v>
      </c>
      <c r="F34" s="117"/>
      <c r="G34" s="117"/>
      <c r="H34" s="117"/>
      <c r="I34" s="117"/>
      <c r="J34" s="117"/>
    </row>
    <row r="35" spans="1:10" s="63" customFormat="1" ht="15" customHeight="1">
      <c r="A35" s="268"/>
      <c r="B35" s="134" t="s">
        <v>154</v>
      </c>
      <c r="C35" s="135">
        <v>3693.8892</v>
      </c>
      <c r="D35" s="50">
        <f t="shared" si="0"/>
        <v>3693.8892</v>
      </c>
      <c r="E35" s="51">
        <f t="shared" si="1"/>
        <v>4358.789256</v>
      </c>
      <c r="F35" s="117"/>
      <c r="G35" s="117"/>
      <c r="H35" s="117"/>
      <c r="I35" s="117"/>
      <c r="J35" s="117"/>
    </row>
    <row r="36" spans="1:10" s="63" customFormat="1" ht="15" customHeight="1">
      <c r="A36" s="268"/>
      <c r="B36" s="134" t="s">
        <v>155</v>
      </c>
      <c r="C36" s="135">
        <v>3983.8548</v>
      </c>
      <c r="D36" s="50">
        <f t="shared" si="0"/>
        <v>3983.8548</v>
      </c>
      <c r="E36" s="51">
        <f t="shared" si="1"/>
        <v>4700.948664</v>
      </c>
      <c r="F36" s="117"/>
      <c r="G36" s="117"/>
      <c r="H36" s="117"/>
      <c r="I36" s="117"/>
      <c r="J36" s="117"/>
    </row>
    <row r="37" spans="1:10" s="63" customFormat="1" ht="15.75" customHeight="1" thickBot="1">
      <c r="A37" s="269"/>
      <c r="B37" s="154" t="s">
        <v>156</v>
      </c>
      <c r="C37" s="155">
        <v>3983.8548</v>
      </c>
      <c r="D37" s="54">
        <f t="shared" si="0"/>
        <v>3983.8548</v>
      </c>
      <c r="E37" s="55">
        <f t="shared" si="1"/>
        <v>4700.948664</v>
      </c>
      <c r="F37" s="117"/>
      <c r="G37" s="117"/>
      <c r="H37" s="117"/>
      <c r="I37" s="117"/>
      <c r="J37" s="117"/>
    </row>
    <row r="38" spans="1:10" s="141" customFormat="1" ht="15">
      <c r="A38" s="267"/>
      <c r="B38" s="130" t="s">
        <v>400</v>
      </c>
      <c r="C38" s="156"/>
      <c r="D38" s="100"/>
      <c r="E38" s="125"/>
      <c r="F38" s="133"/>
      <c r="G38" s="133"/>
      <c r="H38" s="133"/>
      <c r="I38" s="133"/>
      <c r="J38" s="133"/>
    </row>
    <row r="39" spans="1:10" s="63" customFormat="1" ht="15" customHeight="1">
      <c r="A39" s="268"/>
      <c r="B39" s="134" t="s">
        <v>157</v>
      </c>
      <c r="C39" s="135">
        <v>5793.8142</v>
      </c>
      <c r="D39" s="142">
        <f>C39-(C39*$D$9)</f>
        <v>5793.8142</v>
      </c>
      <c r="E39" s="143">
        <f>D39*1.18</f>
        <v>6836.700755999999</v>
      </c>
      <c r="F39" s="117"/>
      <c r="G39" s="117"/>
      <c r="H39" s="117"/>
      <c r="I39" s="117"/>
      <c r="J39" s="117"/>
    </row>
    <row r="40" spans="1:10" s="63" customFormat="1" ht="15" customHeight="1">
      <c r="A40" s="268"/>
      <c r="B40" s="134" t="s">
        <v>158</v>
      </c>
      <c r="C40" s="135">
        <v>5793.8142</v>
      </c>
      <c r="D40" s="142">
        <f>C40-(C40*$D$9)</f>
        <v>5793.8142</v>
      </c>
      <c r="E40" s="143">
        <f>D40*1.18</f>
        <v>6836.700755999999</v>
      </c>
      <c r="F40" s="117"/>
      <c r="G40" s="117"/>
      <c r="H40" s="117"/>
      <c r="I40" s="117"/>
      <c r="J40" s="117"/>
    </row>
    <row r="41" spans="1:10" s="63" customFormat="1" ht="15" customHeight="1">
      <c r="A41" s="268"/>
      <c r="B41" s="134" t="s">
        <v>159</v>
      </c>
      <c r="C41" s="135">
        <v>6478.8666</v>
      </c>
      <c r="D41" s="50">
        <f t="shared" si="0"/>
        <v>6478.8666</v>
      </c>
      <c r="E41" s="51">
        <f t="shared" si="1"/>
        <v>7645.062588</v>
      </c>
      <c r="F41" s="117"/>
      <c r="G41" s="117"/>
      <c r="H41" s="117"/>
      <c r="I41" s="117"/>
      <c r="J41" s="117"/>
    </row>
    <row r="42" spans="1:10" s="63" customFormat="1" ht="15.75" customHeight="1" thickBot="1">
      <c r="A42" s="269"/>
      <c r="B42" s="154" t="s">
        <v>160</v>
      </c>
      <c r="C42" s="155">
        <v>6478.8666</v>
      </c>
      <c r="D42" s="148">
        <f t="shared" si="0"/>
        <v>6478.8666</v>
      </c>
      <c r="E42" s="149">
        <f t="shared" si="1"/>
        <v>7645.062588</v>
      </c>
      <c r="F42" s="117"/>
      <c r="G42" s="117"/>
      <c r="H42" s="117"/>
      <c r="I42" s="117"/>
      <c r="J42" s="117"/>
    </row>
    <row r="43" spans="1:5" s="141" customFormat="1" ht="15">
      <c r="A43" s="267"/>
      <c r="B43" s="130" t="s">
        <v>401</v>
      </c>
      <c r="C43" s="156"/>
      <c r="D43" s="157"/>
      <c r="E43" s="158"/>
    </row>
    <row r="44" spans="1:5" s="144" customFormat="1" ht="15" customHeight="1">
      <c r="A44" s="268"/>
      <c r="B44" s="134" t="s">
        <v>161</v>
      </c>
      <c r="C44" s="135">
        <v>6717.0774</v>
      </c>
      <c r="D44" s="142">
        <f>C44-(C44*$D$9)</f>
        <v>6717.0774</v>
      </c>
      <c r="E44" s="143">
        <f>D44*1.18</f>
        <v>7926.1513319999995</v>
      </c>
    </row>
    <row r="45" spans="1:5" s="144" customFormat="1" ht="15" customHeight="1">
      <c r="A45" s="268"/>
      <c r="B45" s="134" t="s">
        <v>162</v>
      </c>
      <c r="C45" s="135">
        <v>6717.0774</v>
      </c>
      <c r="D45" s="142">
        <f>C45-(C45*$D$9)</f>
        <v>6717.0774</v>
      </c>
      <c r="E45" s="143">
        <f>D45*1.18</f>
        <v>7926.1513319999995</v>
      </c>
    </row>
    <row r="46" spans="1:5" s="144" customFormat="1" ht="15" customHeight="1">
      <c r="A46" s="268"/>
      <c r="B46" s="134" t="s">
        <v>163</v>
      </c>
      <c r="C46" s="135">
        <v>7509.75</v>
      </c>
      <c r="D46" s="142">
        <f aca="true" t="shared" si="2" ref="D46:D58">C46-(C46*$D$9)</f>
        <v>7509.75</v>
      </c>
      <c r="E46" s="143">
        <f aca="true" t="shared" si="3" ref="E46:E58">D46*1.18</f>
        <v>8861.505</v>
      </c>
    </row>
    <row r="47" spans="1:5" s="144" customFormat="1" ht="15.75" customHeight="1" thickBot="1">
      <c r="A47" s="269"/>
      <c r="B47" s="154" t="s">
        <v>164</v>
      </c>
      <c r="C47" s="155">
        <v>7509.75</v>
      </c>
      <c r="D47" s="148">
        <f t="shared" si="2"/>
        <v>7509.75</v>
      </c>
      <c r="E47" s="149">
        <f t="shared" si="3"/>
        <v>8861.505</v>
      </c>
    </row>
    <row r="48" spans="2:5" s="145" customFormat="1" ht="15">
      <c r="B48" s="130" t="s">
        <v>402</v>
      </c>
      <c r="C48" s="156"/>
      <c r="D48" s="157"/>
      <c r="E48" s="158"/>
    </row>
    <row r="49" spans="2:5" s="63" customFormat="1" ht="14.25">
      <c r="B49" s="134" t="s">
        <v>165</v>
      </c>
      <c r="C49" s="135">
        <v>2336.5242000000003</v>
      </c>
      <c r="D49" s="142">
        <f t="shared" si="2"/>
        <v>2336.5242000000003</v>
      </c>
      <c r="E49" s="143">
        <f t="shared" si="3"/>
        <v>2757.0985560000004</v>
      </c>
    </row>
    <row r="50" spans="2:5" s="63" customFormat="1" ht="14.25">
      <c r="B50" s="146" t="s">
        <v>166</v>
      </c>
      <c r="C50" s="135">
        <v>2564.2086</v>
      </c>
      <c r="D50" s="142">
        <f t="shared" si="2"/>
        <v>2564.2086</v>
      </c>
      <c r="E50" s="143">
        <f t="shared" si="3"/>
        <v>3025.7661479999997</v>
      </c>
    </row>
    <row r="51" spans="2:5" s="63" customFormat="1" ht="14.25">
      <c r="B51" s="146" t="s">
        <v>167</v>
      </c>
      <c r="C51" s="135">
        <v>3141.6</v>
      </c>
      <c r="D51" s="142">
        <f t="shared" si="2"/>
        <v>3141.6</v>
      </c>
      <c r="E51" s="143">
        <f t="shared" si="3"/>
        <v>3707.0879999999997</v>
      </c>
    </row>
    <row r="52" spans="2:5" s="63" customFormat="1" ht="14.25">
      <c r="B52" s="146" t="s">
        <v>168</v>
      </c>
      <c r="C52" s="135">
        <v>856.851</v>
      </c>
      <c r="D52" s="142">
        <f t="shared" si="2"/>
        <v>856.851</v>
      </c>
      <c r="E52" s="143">
        <f t="shared" si="3"/>
        <v>1011.08418</v>
      </c>
    </row>
    <row r="53" spans="2:5" s="63" customFormat="1" ht="14.25">
      <c r="B53" s="146" t="s">
        <v>169</v>
      </c>
      <c r="C53" s="135">
        <v>856.851</v>
      </c>
      <c r="D53" s="142">
        <f t="shared" si="2"/>
        <v>856.851</v>
      </c>
      <c r="E53" s="143">
        <f t="shared" si="3"/>
        <v>1011.08418</v>
      </c>
    </row>
    <row r="54" spans="2:5" s="63" customFormat="1" ht="14.25">
      <c r="B54" s="146" t="s">
        <v>170</v>
      </c>
      <c r="C54" s="135">
        <v>2336.5242000000003</v>
      </c>
      <c r="D54" s="142">
        <f t="shared" si="2"/>
        <v>2336.5242000000003</v>
      </c>
      <c r="E54" s="143">
        <f t="shared" si="3"/>
        <v>2757.0985560000004</v>
      </c>
    </row>
    <row r="55" spans="2:5" s="63" customFormat="1" ht="14.25">
      <c r="B55" s="146" t="s">
        <v>171</v>
      </c>
      <c r="C55" s="135">
        <v>2564.2086</v>
      </c>
      <c r="D55" s="142">
        <f t="shared" si="2"/>
        <v>2564.2086</v>
      </c>
      <c r="E55" s="143">
        <f t="shared" si="3"/>
        <v>3025.7661479999997</v>
      </c>
    </row>
    <row r="56" spans="2:5" s="63" customFormat="1" ht="14.25">
      <c r="B56" s="146" t="s">
        <v>172</v>
      </c>
      <c r="C56" s="135">
        <v>3141.6</v>
      </c>
      <c r="D56" s="142">
        <f t="shared" si="2"/>
        <v>3141.6</v>
      </c>
      <c r="E56" s="143">
        <f t="shared" si="3"/>
        <v>3707.0879999999997</v>
      </c>
    </row>
    <row r="57" spans="2:5" s="63" customFormat="1" ht="14.25">
      <c r="B57" s="146" t="s">
        <v>173</v>
      </c>
      <c r="C57" s="135">
        <v>856.851</v>
      </c>
      <c r="D57" s="142">
        <f t="shared" si="2"/>
        <v>856.851</v>
      </c>
      <c r="E57" s="143">
        <f t="shared" si="3"/>
        <v>1011.08418</v>
      </c>
    </row>
    <row r="58" spans="2:5" s="63" customFormat="1" ht="14.25">
      <c r="B58" s="147" t="s">
        <v>174</v>
      </c>
      <c r="C58" s="135">
        <v>856.851</v>
      </c>
      <c r="D58" s="142">
        <f t="shared" si="2"/>
        <v>856.851</v>
      </c>
      <c r="E58" s="143">
        <f t="shared" si="3"/>
        <v>1011.08418</v>
      </c>
    </row>
    <row r="59" s="15" customFormat="1" ht="11.25">
      <c r="C59" s="13"/>
    </row>
    <row r="60" s="15" customFormat="1" ht="11.25">
      <c r="C60" s="13"/>
    </row>
    <row r="61" s="15" customFormat="1" ht="11.25">
      <c r="C61" s="13"/>
    </row>
    <row r="62" s="15" customFormat="1" ht="11.25">
      <c r="C62" s="13"/>
    </row>
    <row r="63" s="15" customFormat="1" ht="11.25">
      <c r="C63" s="13"/>
    </row>
    <row r="64" s="15" customFormat="1" ht="11.25">
      <c r="C64" s="13"/>
    </row>
    <row r="65" s="15" customFormat="1" ht="11.25">
      <c r="C65" s="13"/>
    </row>
    <row r="66" s="15" customFormat="1" ht="11.25">
      <c r="C66" s="13"/>
    </row>
    <row r="67" s="15" customFormat="1" ht="11.25">
      <c r="C67" s="13"/>
    </row>
    <row r="68" s="15" customFormat="1" ht="11.25">
      <c r="C68" s="13"/>
    </row>
    <row r="69" s="15" customFormat="1" ht="11.25">
      <c r="C69" s="13"/>
    </row>
    <row r="70" s="15" customFormat="1" ht="11.25">
      <c r="C70" s="13"/>
    </row>
    <row r="71" s="15" customFormat="1" ht="11.25">
      <c r="C71" s="13"/>
    </row>
    <row r="72" s="15" customFormat="1" ht="11.25">
      <c r="C72" s="13"/>
    </row>
    <row r="73" s="15" customFormat="1" ht="11.25">
      <c r="C73" s="13"/>
    </row>
    <row r="74" s="15" customFormat="1" ht="11.25">
      <c r="C74" s="13"/>
    </row>
    <row r="75" s="15" customFormat="1" ht="11.25">
      <c r="C75" s="13"/>
    </row>
    <row r="76" s="15" customFormat="1" ht="11.25">
      <c r="C76" s="13"/>
    </row>
    <row r="77" s="15" customFormat="1" ht="11.25">
      <c r="C77" s="13"/>
    </row>
    <row r="78" s="15" customFormat="1" ht="11.25">
      <c r="C78" s="13"/>
    </row>
    <row r="79" s="15" customFormat="1" ht="11.25">
      <c r="C79" s="13"/>
    </row>
    <row r="80" s="15" customFormat="1" ht="11.25">
      <c r="C80" s="13"/>
    </row>
    <row r="81" s="15" customFormat="1" ht="11.25">
      <c r="C81" s="13"/>
    </row>
    <row r="82" s="15" customFormat="1" ht="11.25">
      <c r="C82" s="13"/>
    </row>
    <row r="83" s="15" customFormat="1" ht="11.25">
      <c r="C83" s="13"/>
    </row>
    <row r="84" s="15" customFormat="1" ht="11.25">
      <c r="C84" s="13"/>
    </row>
    <row r="85" s="15" customFormat="1" ht="11.25">
      <c r="C85" s="13"/>
    </row>
    <row r="86" s="15" customFormat="1" ht="11.25">
      <c r="C86" s="13"/>
    </row>
    <row r="87" s="15" customFormat="1" ht="11.25">
      <c r="C87" s="13"/>
    </row>
    <row r="88" s="15" customFormat="1" ht="11.25">
      <c r="C88" s="13"/>
    </row>
    <row r="89" s="15" customFormat="1" ht="11.25">
      <c r="C89" s="13"/>
    </row>
    <row r="90" s="15" customFormat="1" ht="11.25">
      <c r="C90" s="13"/>
    </row>
    <row r="91" s="15" customFormat="1" ht="11.25">
      <c r="C91" s="13"/>
    </row>
    <row r="92" s="15" customFormat="1" ht="11.25">
      <c r="C92" s="13"/>
    </row>
    <row r="93" s="15" customFormat="1" ht="11.25">
      <c r="C93" s="13"/>
    </row>
    <row r="94" s="15" customFormat="1" ht="11.25">
      <c r="C94" s="13"/>
    </row>
    <row r="95" s="15" customFormat="1" ht="11.25">
      <c r="C95" s="13"/>
    </row>
    <row r="96" s="15" customFormat="1" ht="11.25">
      <c r="C96" s="13"/>
    </row>
    <row r="97" s="15" customFormat="1" ht="11.25">
      <c r="C97" s="13"/>
    </row>
    <row r="98" s="15" customFormat="1" ht="11.25">
      <c r="C98" s="13"/>
    </row>
    <row r="99" s="15" customFormat="1" ht="11.25">
      <c r="C99" s="13"/>
    </row>
    <row r="100" s="15" customFormat="1" ht="11.25">
      <c r="C100" s="13"/>
    </row>
    <row r="101" s="15" customFormat="1" ht="11.25">
      <c r="C101" s="13"/>
    </row>
    <row r="102" s="15" customFormat="1" ht="11.25">
      <c r="C102" s="13"/>
    </row>
    <row r="103" s="15" customFormat="1" ht="11.25">
      <c r="C103" s="13"/>
    </row>
    <row r="104" s="15" customFormat="1" ht="11.25">
      <c r="C104" s="13"/>
    </row>
    <row r="105" s="15" customFormat="1" ht="11.25">
      <c r="C105" s="13"/>
    </row>
    <row r="106" s="15" customFormat="1" ht="11.25">
      <c r="C106" s="13"/>
    </row>
    <row r="107" s="15" customFormat="1" ht="11.25">
      <c r="C107" s="13"/>
    </row>
    <row r="108" s="15" customFormat="1" ht="11.25">
      <c r="C108" s="13"/>
    </row>
    <row r="109" s="15" customFormat="1" ht="11.25">
      <c r="C109" s="13"/>
    </row>
    <row r="110" s="15" customFormat="1" ht="11.25">
      <c r="C110" s="13"/>
    </row>
    <row r="111" s="15" customFormat="1" ht="11.25">
      <c r="C111" s="13"/>
    </row>
    <row r="112" s="15" customFormat="1" ht="11.25">
      <c r="C112" s="13"/>
    </row>
    <row r="113" s="15" customFormat="1" ht="11.25">
      <c r="C113" s="13"/>
    </row>
    <row r="114" s="15" customFormat="1" ht="11.25">
      <c r="C114" s="13"/>
    </row>
    <row r="115" s="15" customFormat="1" ht="11.25">
      <c r="C115" s="13"/>
    </row>
    <row r="116" s="15" customFormat="1" ht="11.25">
      <c r="C116" s="13"/>
    </row>
    <row r="117" s="15" customFormat="1" ht="11.25">
      <c r="C117" s="13"/>
    </row>
    <row r="118" s="15" customFormat="1" ht="11.25">
      <c r="C118" s="13"/>
    </row>
    <row r="119" s="15" customFormat="1" ht="11.25">
      <c r="C119" s="13"/>
    </row>
    <row r="120" s="15" customFormat="1" ht="11.25">
      <c r="C120" s="13"/>
    </row>
    <row r="121" s="15" customFormat="1" ht="11.25">
      <c r="C121" s="13"/>
    </row>
    <row r="122" s="15" customFormat="1" ht="11.25">
      <c r="C122" s="13"/>
    </row>
    <row r="123" s="15" customFormat="1" ht="11.25">
      <c r="C123" s="13"/>
    </row>
    <row r="124" s="15" customFormat="1" ht="11.25">
      <c r="C124" s="13"/>
    </row>
    <row r="125" s="15" customFormat="1" ht="11.25">
      <c r="C125" s="13"/>
    </row>
    <row r="126" s="15" customFormat="1" ht="11.25">
      <c r="C126" s="13"/>
    </row>
    <row r="127" s="15" customFormat="1" ht="11.25">
      <c r="C127" s="13"/>
    </row>
    <row r="128" s="15" customFormat="1" ht="11.25">
      <c r="C128" s="13"/>
    </row>
    <row r="129" s="15" customFormat="1" ht="11.25">
      <c r="C129" s="13"/>
    </row>
    <row r="130" s="15" customFormat="1" ht="11.25">
      <c r="C130" s="13"/>
    </row>
    <row r="131" s="15" customFormat="1" ht="11.25">
      <c r="C131" s="13"/>
    </row>
    <row r="132" s="15" customFormat="1" ht="11.25">
      <c r="C132" s="13"/>
    </row>
    <row r="133" s="15" customFormat="1" ht="11.25">
      <c r="C133" s="13"/>
    </row>
    <row r="134" s="15" customFormat="1" ht="11.25">
      <c r="C134" s="13"/>
    </row>
    <row r="135" s="15" customFormat="1" ht="11.25">
      <c r="C135" s="13"/>
    </row>
    <row r="136" s="15" customFormat="1" ht="11.25">
      <c r="C136" s="13"/>
    </row>
    <row r="137" spans="2:5" ht="15">
      <c r="B137" s="15"/>
      <c r="C137" s="13"/>
      <c r="D137" s="15"/>
      <c r="E137" s="15"/>
    </row>
    <row r="138" spans="2:5" ht="15">
      <c r="B138" s="15"/>
      <c r="C138" s="13"/>
      <c r="D138" s="15"/>
      <c r="E138" s="15"/>
    </row>
    <row r="139" spans="2:5" ht="15">
      <c r="B139" s="15"/>
      <c r="C139" s="13"/>
      <c r="D139" s="15"/>
      <c r="E139" s="15"/>
    </row>
    <row r="140" spans="2:5" ht="15">
      <c r="B140" s="15"/>
      <c r="C140" s="13"/>
      <c r="D140" s="15"/>
      <c r="E140" s="15"/>
    </row>
    <row r="141" spans="2:5" ht="15">
      <c r="B141" s="15"/>
      <c r="C141" s="13"/>
      <c r="D141" s="15"/>
      <c r="E141" s="15"/>
    </row>
    <row r="142" spans="2:5" ht="15">
      <c r="B142" s="15"/>
      <c r="C142" s="13"/>
      <c r="D142" s="15"/>
      <c r="E142" s="15"/>
    </row>
    <row r="143" spans="2:5" ht="15">
      <c r="B143" s="15"/>
      <c r="C143" s="13"/>
      <c r="D143" s="15"/>
      <c r="E143" s="15"/>
    </row>
    <row r="144" spans="2:5" ht="15">
      <c r="B144" s="15"/>
      <c r="C144" s="13"/>
      <c r="D144" s="15"/>
      <c r="E144" s="15"/>
    </row>
    <row r="145" spans="2:5" ht="15">
      <c r="B145" s="15"/>
      <c r="C145" s="13"/>
      <c r="D145" s="15"/>
      <c r="E145" s="15"/>
    </row>
    <row r="146" spans="2:5" ht="15">
      <c r="B146" s="15"/>
      <c r="C146" s="13"/>
      <c r="D146" s="15"/>
      <c r="E146" s="15"/>
    </row>
    <row r="147" spans="2:5" ht="15">
      <c r="B147" s="15"/>
      <c r="C147" s="13"/>
      <c r="D147" s="15"/>
      <c r="E147" s="15"/>
    </row>
    <row r="148" spans="2:5" ht="15">
      <c r="B148" s="15"/>
      <c r="C148" s="13"/>
      <c r="D148" s="15"/>
      <c r="E148" s="15"/>
    </row>
    <row r="149" spans="2:5" ht="15">
      <c r="B149" s="15"/>
      <c r="C149" s="13"/>
      <c r="D149" s="15"/>
      <c r="E149" s="15"/>
    </row>
    <row r="150" spans="2:5" ht="15">
      <c r="B150" s="15"/>
      <c r="C150" s="13"/>
      <c r="D150" s="15"/>
      <c r="E150" s="15"/>
    </row>
    <row r="151" spans="2:5" ht="15">
      <c r="B151" s="15"/>
      <c r="C151" s="13"/>
      <c r="D151" s="15"/>
      <c r="E151" s="15"/>
    </row>
    <row r="152" spans="2:5" ht="15">
      <c r="B152" s="15"/>
      <c r="C152" s="13"/>
      <c r="D152" s="15"/>
      <c r="E152" s="15"/>
    </row>
    <row r="153" spans="2:5" ht="15">
      <c r="B153" s="15"/>
      <c r="C153" s="13"/>
      <c r="D153" s="15"/>
      <c r="E153" s="15"/>
    </row>
    <row r="154" spans="2:5" ht="15">
      <c r="B154" s="15"/>
      <c r="C154" s="13"/>
      <c r="D154" s="15"/>
      <c r="E154" s="15"/>
    </row>
    <row r="155" spans="2:5" ht="15">
      <c r="B155" s="15"/>
      <c r="C155" s="13"/>
      <c r="D155" s="15"/>
      <c r="E155" s="15"/>
    </row>
    <row r="156" spans="2:5" ht="15">
      <c r="B156" s="15"/>
      <c r="C156" s="13"/>
      <c r="D156" s="15"/>
      <c r="E156" s="15"/>
    </row>
    <row r="157" spans="2:5" ht="15">
      <c r="B157" s="15"/>
      <c r="C157" s="13"/>
      <c r="D157" s="15"/>
      <c r="E157" s="15"/>
    </row>
    <row r="158" spans="2:5" ht="15">
      <c r="B158" s="15"/>
      <c r="C158" s="13"/>
      <c r="D158" s="15"/>
      <c r="E158" s="15"/>
    </row>
    <row r="159" spans="2:5" ht="15">
      <c r="B159" s="15"/>
      <c r="C159" s="13"/>
      <c r="D159" s="15"/>
      <c r="E159" s="15"/>
    </row>
    <row r="160" spans="2:5" ht="15">
      <c r="B160" s="15"/>
      <c r="C160" s="13"/>
      <c r="D160" s="15"/>
      <c r="E160" s="15"/>
    </row>
    <row r="161" spans="2:5" ht="15">
      <c r="B161" s="15"/>
      <c r="C161" s="13"/>
      <c r="D161" s="15"/>
      <c r="E161" s="15"/>
    </row>
    <row r="162" spans="2:5" ht="15">
      <c r="B162" s="15"/>
      <c r="C162" s="13"/>
      <c r="D162" s="15"/>
      <c r="E162" s="15"/>
    </row>
    <row r="163" spans="2:5" ht="15">
      <c r="B163" s="15"/>
      <c r="C163" s="13"/>
      <c r="D163" s="15"/>
      <c r="E163" s="15"/>
    </row>
    <row r="164" spans="2:5" ht="15">
      <c r="B164" s="15"/>
      <c r="C164" s="13"/>
      <c r="D164" s="15"/>
      <c r="E164" s="15"/>
    </row>
    <row r="165" spans="2:5" ht="15">
      <c r="B165" s="15"/>
      <c r="C165" s="13"/>
      <c r="D165" s="15"/>
      <c r="E165" s="15"/>
    </row>
    <row r="166" spans="2:5" ht="15">
      <c r="B166" s="15"/>
      <c r="C166" s="13"/>
      <c r="D166" s="15"/>
      <c r="E166" s="15"/>
    </row>
    <row r="167" spans="2:5" ht="15">
      <c r="B167" s="15"/>
      <c r="C167" s="13"/>
      <c r="D167" s="15"/>
      <c r="E167" s="15"/>
    </row>
    <row r="168" spans="2:5" ht="15">
      <c r="B168" s="15"/>
      <c r="C168" s="13"/>
      <c r="D168" s="15"/>
      <c r="E168" s="15"/>
    </row>
    <row r="169" spans="2:5" ht="15">
      <c r="B169" s="15"/>
      <c r="C169" s="13"/>
      <c r="D169" s="15"/>
      <c r="E169" s="15"/>
    </row>
    <row r="170" spans="2:5" ht="15">
      <c r="B170" s="15"/>
      <c r="C170" s="13"/>
      <c r="D170" s="15"/>
      <c r="E170" s="15"/>
    </row>
    <row r="171" spans="2:5" ht="15">
      <c r="B171" s="15"/>
      <c r="C171" s="13"/>
      <c r="D171" s="15"/>
      <c r="E171" s="15"/>
    </row>
    <row r="172" spans="2:5" ht="15">
      <c r="B172" s="15"/>
      <c r="C172" s="13"/>
      <c r="D172" s="15"/>
      <c r="E172" s="15"/>
    </row>
    <row r="173" spans="2:5" ht="15">
      <c r="B173" s="15"/>
      <c r="C173" s="13"/>
      <c r="D173" s="15"/>
      <c r="E173" s="15"/>
    </row>
    <row r="174" spans="2:5" ht="15">
      <c r="B174" s="15"/>
      <c r="C174" s="13"/>
      <c r="D174" s="15"/>
      <c r="E174" s="15"/>
    </row>
    <row r="175" spans="2:5" ht="15">
      <c r="B175" s="15"/>
      <c r="C175" s="13"/>
      <c r="D175" s="15"/>
      <c r="E175" s="15"/>
    </row>
    <row r="176" spans="2:5" ht="15">
      <c r="B176" s="15"/>
      <c r="C176" s="13"/>
      <c r="D176" s="15"/>
      <c r="E176" s="15"/>
    </row>
    <row r="177" spans="2:5" ht="15">
      <c r="B177" s="15"/>
      <c r="C177" s="13"/>
      <c r="D177" s="15"/>
      <c r="E177" s="15"/>
    </row>
    <row r="178" spans="2:5" ht="15">
      <c r="B178" s="15"/>
      <c r="C178" s="13"/>
      <c r="D178" s="15"/>
      <c r="E178" s="15"/>
    </row>
    <row r="179" spans="2:5" ht="15">
      <c r="B179" s="15"/>
      <c r="C179" s="13"/>
      <c r="D179" s="15"/>
      <c r="E179" s="15"/>
    </row>
    <row r="180" spans="2:5" ht="15">
      <c r="B180" s="15"/>
      <c r="C180" s="13"/>
      <c r="D180" s="15"/>
      <c r="E180" s="15"/>
    </row>
    <row r="181" spans="2:5" ht="15">
      <c r="B181" s="15"/>
      <c r="C181" s="13"/>
      <c r="D181" s="15"/>
      <c r="E181" s="15"/>
    </row>
    <row r="182" spans="2:5" ht="15">
      <c r="B182" s="15"/>
      <c r="C182" s="13"/>
      <c r="D182" s="15"/>
      <c r="E182" s="15"/>
    </row>
    <row r="183" spans="2:5" ht="15">
      <c r="B183" s="15"/>
      <c r="C183" s="13"/>
      <c r="D183" s="15"/>
      <c r="E183" s="15"/>
    </row>
    <row r="184" spans="2:5" ht="15">
      <c r="B184" s="15"/>
      <c r="C184" s="13"/>
      <c r="D184" s="15"/>
      <c r="E184" s="15"/>
    </row>
    <row r="185" spans="2:5" ht="15">
      <c r="B185" s="15"/>
      <c r="C185" s="13"/>
      <c r="D185" s="15"/>
      <c r="E185" s="15"/>
    </row>
    <row r="186" spans="2:5" ht="15">
      <c r="B186" s="15"/>
      <c r="C186" s="13"/>
      <c r="D186" s="15"/>
      <c r="E186" s="15"/>
    </row>
    <row r="187" spans="2:5" ht="15">
      <c r="B187" s="15"/>
      <c r="C187" s="13"/>
      <c r="D187" s="15"/>
      <c r="E187" s="15"/>
    </row>
    <row r="188" spans="2:5" ht="15">
      <c r="B188" s="15"/>
      <c r="C188" s="13"/>
      <c r="D188" s="15"/>
      <c r="E188" s="15"/>
    </row>
    <row r="189" spans="2:5" ht="15">
      <c r="B189" s="15"/>
      <c r="C189" s="13"/>
      <c r="D189" s="15"/>
      <c r="E189" s="15"/>
    </row>
    <row r="190" spans="2:5" ht="15">
      <c r="B190" s="15"/>
      <c r="C190" s="13"/>
      <c r="D190" s="15"/>
      <c r="E190" s="15"/>
    </row>
    <row r="191" spans="2:5" ht="15">
      <c r="B191" s="15"/>
      <c r="C191" s="13"/>
      <c r="D191" s="15"/>
      <c r="E191" s="15"/>
    </row>
    <row r="192" spans="2:5" ht="15">
      <c r="B192" s="15"/>
      <c r="C192" s="13"/>
      <c r="D192" s="15"/>
      <c r="E192" s="15"/>
    </row>
    <row r="193" spans="2:5" ht="15">
      <c r="B193" s="15"/>
      <c r="C193" s="13"/>
      <c r="D193" s="15"/>
      <c r="E193" s="15"/>
    </row>
    <row r="194" spans="2:5" ht="15">
      <c r="B194" s="15"/>
      <c r="C194" s="13"/>
      <c r="D194" s="15"/>
      <c r="E194" s="15"/>
    </row>
    <row r="195" spans="2:5" ht="15">
      <c r="B195" s="15"/>
      <c r="C195" s="13"/>
      <c r="D195" s="15"/>
      <c r="E195" s="15"/>
    </row>
    <row r="196" spans="2:5" ht="15">
      <c r="B196" s="15"/>
      <c r="C196" s="13"/>
      <c r="D196" s="15"/>
      <c r="E196" s="15"/>
    </row>
    <row r="197" spans="2:5" ht="15">
      <c r="B197" s="15"/>
      <c r="C197" s="13"/>
      <c r="D197" s="15"/>
      <c r="E197" s="15"/>
    </row>
    <row r="198" spans="2:5" ht="15">
      <c r="B198" s="15"/>
      <c r="C198" s="13"/>
      <c r="D198" s="15"/>
      <c r="E198" s="15"/>
    </row>
    <row r="199" spans="2:5" ht="15">
      <c r="B199" s="15"/>
      <c r="C199" s="13"/>
      <c r="D199" s="15"/>
      <c r="E199" s="15"/>
    </row>
    <row r="200" spans="2:5" ht="15">
      <c r="B200" s="15"/>
      <c r="C200" s="13"/>
      <c r="D200" s="15"/>
      <c r="E200" s="15"/>
    </row>
    <row r="201" spans="2:5" ht="15">
      <c r="B201" s="15"/>
      <c r="C201" s="13"/>
      <c r="D201" s="15"/>
      <c r="E201" s="15"/>
    </row>
    <row r="202" spans="2:5" ht="15">
      <c r="B202" s="15"/>
      <c r="C202" s="13"/>
      <c r="D202" s="15"/>
      <c r="E202" s="15"/>
    </row>
    <row r="203" spans="2:5" ht="15">
      <c r="B203" s="15"/>
      <c r="C203" s="13"/>
      <c r="D203" s="15"/>
      <c r="E203" s="15"/>
    </row>
    <row r="204" spans="2:5" ht="15">
      <c r="B204" s="15"/>
      <c r="C204" s="13"/>
      <c r="D204" s="15"/>
      <c r="E204" s="15"/>
    </row>
    <row r="205" spans="2:5" ht="15">
      <c r="B205" s="15"/>
      <c r="C205" s="13"/>
      <c r="D205" s="15"/>
      <c r="E205" s="15"/>
    </row>
    <row r="206" spans="2:5" ht="15">
      <c r="B206" s="15"/>
      <c r="C206" s="13"/>
      <c r="D206" s="15"/>
      <c r="E206" s="15"/>
    </row>
    <row r="207" spans="2:5" ht="15">
      <c r="B207" s="15"/>
      <c r="C207" s="13"/>
      <c r="D207" s="15"/>
      <c r="E207" s="15"/>
    </row>
    <row r="208" spans="2:5" ht="15">
      <c r="B208" s="15"/>
      <c r="C208" s="13"/>
      <c r="D208" s="15"/>
      <c r="E208" s="15"/>
    </row>
    <row r="209" spans="2:5" ht="15">
      <c r="B209" s="15"/>
      <c r="C209" s="13"/>
      <c r="D209" s="15"/>
      <c r="E209" s="15"/>
    </row>
    <row r="210" spans="2:5" ht="15">
      <c r="B210" s="15"/>
      <c r="C210" s="13"/>
      <c r="D210" s="15"/>
      <c r="E210" s="15"/>
    </row>
    <row r="211" spans="2:5" ht="15">
      <c r="B211" s="15"/>
      <c r="C211" s="13"/>
      <c r="D211" s="15"/>
      <c r="E211" s="15"/>
    </row>
    <row r="212" spans="2:5" ht="15">
      <c r="B212" s="15"/>
      <c r="C212" s="13"/>
      <c r="D212" s="15"/>
      <c r="E212" s="15"/>
    </row>
    <row r="213" spans="2:5" ht="15">
      <c r="B213" s="15"/>
      <c r="C213" s="13"/>
      <c r="D213" s="15"/>
      <c r="E213" s="15"/>
    </row>
    <row r="214" spans="2:5" ht="15">
      <c r="B214" s="15"/>
      <c r="C214" s="13"/>
      <c r="D214" s="15"/>
      <c r="E214" s="15"/>
    </row>
    <row r="215" spans="2:5" ht="15">
      <c r="B215" s="15"/>
      <c r="C215" s="13"/>
      <c r="D215" s="15"/>
      <c r="E215" s="15"/>
    </row>
    <row r="216" spans="2:5" ht="15">
      <c r="B216" s="15"/>
      <c r="C216" s="13"/>
      <c r="D216" s="15"/>
      <c r="E216" s="15"/>
    </row>
    <row r="217" spans="2:5" ht="15">
      <c r="B217" s="15"/>
      <c r="C217" s="13"/>
      <c r="D217" s="15"/>
      <c r="E217" s="15"/>
    </row>
    <row r="218" spans="2:5" ht="15">
      <c r="B218" s="15"/>
      <c r="C218" s="13"/>
      <c r="D218" s="15"/>
      <c r="E218" s="15"/>
    </row>
    <row r="219" spans="2:5" ht="15">
      <c r="B219" s="15"/>
      <c r="C219" s="13"/>
      <c r="D219" s="15"/>
      <c r="E219" s="15"/>
    </row>
    <row r="220" spans="2:5" ht="15">
      <c r="B220" s="15"/>
      <c r="C220" s="13"/>
      <c r="D220" s="15"/>
      <c r="E220" s="15"/>
    </row>
    <row r="221" spans="2:5" ht="15">
      <c r="B221" s="15"/>
      <c r="C221" s="13"/>
      <c r="D221" s="15"/>
      <c r="E221" s="15"/>
    </row>
    <row r="222" spans="2:5" ht="15">
      <c r="B222" s="15"/>
      <c r="C222" s="13"/>
      <c r="D222" s="15"/>
      <c r="E222" s="15"/>
    </row>
    <row r="223" spans="2:5" ht="15">
      <c r="B223" s="15"/>
      <c r="C223" s="13"/>
      <c r="D223" s="15"/>
      <c r="E223" s="15"/>
    </row>
    <row r="224" spans="2:5" ht="15">
      <c r="B224" s="15"/>
      <c r="C224" s="13"/>
      <c r="D224" s="15"/>
      <c r="E224" s="15"/>
    </row>
    <row r="225" spans="2:5" ht="15">
      <c r="B225" s="15"/>
      <c r="C225" s="13"/>
      <c r="D225" s="15"/>
      <c r="E225" s="15"/>
    </row>
    <row r="226" spans="2:5" ht="15">
      <c r="B226" s="15"/>
      <c r="C226" s="13"/>
      <c r="D226" s="15"/>
      <c r="E226" s="15"/>
    </row>
    <row r="227" spans="2:5" ht="15">
      <c r="B227" s="15"/>
      <c r="C227" s="13"/>
      <c r="D227" s="15"/>
      <c r="E227" s="15"/>
    </row>
    <row r="228" spans="2:5" ht="15">
      <c r="B228" s="15"/>
      <c r="C228" s="13"/>
      <c r="D228" s="15"/>
      <c r="E228" s="15"/>
    </row>
    <row r="229" spans="2:5" ht="15">
      <c r="B229" s="15"/>
      <c r="C229" s="13"/>
      <c r="D229" s="15"/>
      <c r="E229" s="15"/>
    </row>
    <row r="230" spans="2:5" ht="15">
      <c r="B230" s="15"/>
      <c r="C230" s="13"/>
      <c r="D230" s="15"/>
      <c r="E230" s="15"/>
    </row>
    <row r="231" spans="2:5" ht="15">
      <c r="B231" s="15"/>
      <c r="C231" s="13"/>
      <c r="D231" s="15"/>
      <c r="E231" s="15"/>
    </row>
    <row r="232" spans="2:5" ht="15">
      <c r="B232" s="15"/>
      <c r="C232" s="13"/>
      <c r="D232" s="15"/>
      <c r="E232" s="15"/>
    </row>
    <row r="233" spans="2:5" ht="15">
      <c r="B233" s="15"/>
      <c r="C233" s="13"/>
      <c r="D233" s="15"/>
      <c r="E233" s="15"/>
    </row>
    <row r="234" spans="2:5" ht="15">
      <c r="B234" s="15"/>
      <c r="C234" s="13"/>
      <c r="D234" s="15"/>
      <c r="E234" s="15"/>
    </row>
    <row r="235" spans="2:5" ht="15">
      <c r="B235" s="15"/>
      <c r="C235" s="13"/>
      <c r="D235" s="15"/>
      <c r="E235" s="15"/>
    </row>
    <row r="236" spans="2:5" ht="15">
      <c r="B236" s="15"/>
      <c r="C236" s="13"/>
      <c r="D236" s="15"/>
      <c r="E236" s="15"/>
    </row>
    <row r="237" spans="2:5" ht="15">
      <c r="B237" s="15"/>
      <c r="C237" s="13"/>
      <c r="D237" s="15"/>
      <c r="E237" s="15"/>
    </row>
    <row r="238" spans="2:5" ht="15">
      <c r="B238" s="15"/>
      <c r="C238" s="13"/>
      <c r="D238" s="15"/>
      <c r="E238" s="15"/>
    </row>
    <row r="239" spans="2:5" ht="15">
      <c r="B239" s="15"/>
      <c r="C239" s="13"/>
      <c r="D239" s="15"/>
      <c r="E239" s="15"/>
    </row>
    <row r="240" spans="2:5" ht="15">
      <c r="B240" s="15"/>
      <c r="C240" s="13"/>
      <c r="D240" s="15"/>
      <c r="E240" s="15"/>
    </row>
    <row r="241" spans="2:5" ht="15">
      <c r="B241" s="15"/>
      <c r="C241" s="13"/>
      <c r="D241" s="15"/>
      <c r="E241" s="15"/>
    </row>
    <row r="242" spans="2:5" ht="15">
      <c r="B242" s="15"/>
      <c r="C242" s="13"/>
      <c r="D242" s="15"/>
      <c r="E242" s="15"/>
    </row>
    <row r="243" spans="2:5" ht="15">
      <c r="B243" s="15"/>
      <c r="C243" s="13"/>
      <c r="D243" s="15"/>
      <c r="E243" s="15"/>
    </row>
    <row r="244" spans="2:5" ht="15">
      <c r="B244" s="15"/>
      <c r="C244" s="13"/>
      <c r="D244" s="15"/>
      <c r="E244" s="15"/>
    </row>
    <row r="245" spans="2:5" ht="15">
      <c r="B245" s="15"/>
      <c r="C245" s="13"/>
      <c r="D245" s="15"/>
      <c r="E245" s="15"/>
    </row>
    <row r="246" spans="2:5" ht="15">
      <c r="B246" s="15"/>
      <c r="C246" s="13"/>
      <c r="D246" s="15"/>
      <c r="E246" s="15"/>
    </row>
    <row r="247" spans="2:5" ht="15">
      <c r="B247" s="15"/>
      <c r="C247" s="13"/>
      <c r="D247" s="15"/>
      <c r="E247" s="15"/>
    </row>
    <row r="248" spans="2:5" ht="15">
      <c r="B248" s="15"/>
      <c r="C248" s="13"/>
      <c r="D248" s="15"/>
      <c r="E248" s="15"/>
    </row>
    <row r="249" spans="2:5" ht="15">
      <c r="B249" s="15"/>
      <c r="C249" s="13"/>
      <c r="D249" s="15"/>
      <c r="E249" s="15"/>
    </row>
    <row r="250" spans="2:5" ht="15">
      <c r="B250" s="15"/>
      <c r="C250" s="13"/>
      <c r="D250" s="15"/>
      <c r="E250" s="15"/>
    </row>
    <row r="251" spans="2:5" ht="15">
      <c r="B251" s="15"/>
      <c r="C251" s="13"/>
      <c r="D251" s="15"/>
      <c r="E251" s="15"/>
    </row>
    <row r="252" spans="2:5" ht="15">
      <c r="B252" s="15"/>
      <c r="C252" s="13"/>
      <c r="D252" s="15"/>
      <c r="E252" s="15"/>
    </row>
    <row r="253" spans="2:5" ht="15">
      <c r="B253" s="15"/>
      <c r="C253" s="13"/>
      <c r="D253" s="15"/>
      <c r="E253" s="15"/>
    </row>
    <row r="254" spans="2:5" ht="15">
      <c r="B254" s="15"/>
      <c r="C254" s="13"/>
      <c r="D254" s="15"/>
      <c r="E254" s="15"/>
    </row>
    <row r="255" spans="2:5" ht="15">
      <c r="B255" s="15"/>
      <c r="C255" s="13"/>
      <c r="D255" s="15"/>
      <c r="E255" s="15"/>
    </row>
    <row r="256" spans="2:5" ht="15">
      <c r="B256" s="15"/>
      <c r="C256" s="13"/>
      <c r="D256" s="15"/>
      <c r="E256" s="15"/>
    </row>
    <row r="257" spans="2:5" ht="15">
      <c r="B257" s="15"/>
      <c r="C257" s="13"/>
      <c r="D257" s="15"/>
      <c r="E257" s="15"/>
    </row>
    <row r="258" spans="2:5" ht="15">
      <c r="B258" s="15"/>
      <c r="C258" s="13"/>
      <c r="D258" s="15"/>
      <c r="E258" s="15"/>
    </row>
    <row r="259" spans="2:5" ht="15">
      <c r="B259" s="15"/>
      <c r="C259" s="13"/>
      <c r="D259" s="15"/>
      <c r="E259" s="15"/>
    </row>
    <row r="260" spans="2:5" ht="15">
      <c r="B260" s="15"/>
      <c r="C260" s="13"/>
      <c r="D260" s="15"/>
      <c r="E260" s="15"/>
    </row>
    <row r="261" spans="2:5" ht="15">
      <c r="B261" s="15"/>
      <c r="C261" s="13"/>
      <c r="D261" s="15"/>
      <c r="E261" s="15"/>
    </row>
    <row r="262" spans="2:5" ht="15">
      <c r="B262" s="15"/>
      <c r="C262" s="13"/>
      <c r="D262" s="15"/>
      <c r="E262" s="15"/>
    </row>
    <row r="263" spans="2:5" ht="15">
      <c r="B263" s="15"/>
      <c r="C263" s="13"/>
      <c r="D263" s="15"/>
      <c r="E263" s="15"/>
    </row>
    <row r="264" spans="2:5" ht="15">
      <c r="B264" s="15"/>
      <c r="C264" s="13"/>
      <c r="D264" s="15"/>
      <c r="E264" s="15"/>
    </row>
    <row r="265" spans="2:5" ht="15">
      <c r="B265" s="15"/>
      <c r="C265" s="13"/>
      <c r="D265" s="15"/>
      <c r="E265" s="15"/>
    </row>
    <row r="266" spans="2:5" ht="15">
      <c r="B266" s="15"/>
      <c r="C266" s="13"/>
      <c r="D266" s="15"/>
      <c r="E266" s="15"/>
    </row>
    <row r="267" spans="2:5" ht="15">
      <c r="B267" s="15"/>
      <c r="C267" s="13"/>
      <c r="D267" s="15"/>
      <c r="E267" s="15"/>
    </row>
    <row r="268" spans="2:5" ht="15">
      <c r="B268" s="15"/>
      <c r="C268" s="13"/>
      <c r="D268" s="15"/>
      <c r="E268" s="15"/>
    </row>
    <row r="269" spans="2:5" ht="15">
      <c r="B269" s="15"/>
      <c r="C269" s="13"/>
      <c r="D269" s="15"/>
      <c r="E269" s="15"/>
    </row>
    <row r="270" spans="2:5" ht="15">
      <c r="B270" s="15"/>
      <c r="C270" s="13"/>
      <c r="D270" s="15"/>
      <c r="E270" s="15"/>
    </row>
    <row r="271" spans="2:5" ht="15">
      <c r="B271" s="15"/>
      <c r="C271" s="13"/>
      <c r="D271" s="15"/>
      <c r="E271" s="15"/>
    </row>
    <row r="272" spans="2:5" ht="15">
      <c r="B272" s="15"/>
      <c r="C272" s="13"/>
      <c r="D272" s="15"/>
      <c r="E272" s="15"/>
    </row>
    <row r="273" spans="2:5" ht="15">
      <c r="B273" s="15"/>
      <c r="C273" s="13"/>
      <c r="D273" s="15"/>
      <c r="E273" s="15"/>
    </row>
    <row r="274" spans="2:5" ht="15">
      <c r="B274" s="15"/>
      <c r="C274" s="13"/>
      <c r="D274" s="15"/>
      <c r="E274" s="15"/>
    </row>
    <row r="275" spans="2:5" ht="15">
      <c r="B275" s="15"/>
      <c r="C275" s="13"/>
      <c r="D275" s="15"/>
      <c r="E275" s="15"/>
    </row>
    <row r="276" spans="2:5" ht="15">
      <c r="B276" s="15"/>
      <c r="C276" s="13"/>
      <c r="D276" s="15"/>
      <c r="E276" s="15"/>
    </row>
    <row r="277" spans="2:5" ht="15">
      <c r="B277" s="15"/>
      <c r="C277" s="13"/>
      <c r="D277" s="15"/>
      <c r="E277" s="15"/>
    </row>
    <row r="278" spans="2:5" ht="15">
      <c r="B278" s="15"/>
      <c r="C278" s="13"/>
      <c r="D278" s="15"/>
      <c r="E278" s="15"/>
    </row>
    <row r="279" spans="2:5" ht="15">
      <c r="B279" s="15"/>
      <c r="C279" s="13"/>
      <c r="D279" s="15"/>
      <c r="E279" s="15"/>
    </row>
    <row r="280" spans="2:5" ht="15">
      <c r="B280" s="15"/>
      <c r="C280" s="13"/>
      <c r="D280" s="15"/>
      <c r="E280" s="15"/>
    </row>
    <row r="281" spans="2:5" ht="15">
      <c r="B281" s="15"/>
      <c r="C281" s="13"/>
      <c r="D281" s="15"/>
      <c r="E281" s="15"/>
    </row>
    <row r="282" spans="2:5" ht="15">
      <c r="B282" s="15"/>
      <c r="C282" s="13"/>
      <c r="D282" s="15"/>
      <c r="E282" s="15"/>
    </row>
    <row r="283" spans="2:5" ht="15">
      <c r="B283" s="15"/>
      <c r="C283" s="13"/>
      <c r="D283" s="15"/>
      <c r="E283" s="15"/>
    </row>
    <row r="284" spans="2:5" ht="15">
      <c r="B284" s="15"/>
      <c r="C284" s="13"/>
      <c r="D284" s="15"/>
      <c r="E284" s="15"/>
    </row>
    <row r="285" spans="2:5" ht="15">
      <c r="B285" s="15"/>
      <c r="C285" s="13"/>
      <c r="D285" s="15"/>
      <c r="E285" s="15"/>
    </row>
    <row r="286" spans="2:5" ht="15">
      <c r="B286" s="15"/>
      <c r="C286" s="13"/>
      <c r="D286" s="15"/>
      <c r="E286" s="15"/>
    </row>
    <row r="287" spans="2:5" ht="15">
      <c r="B287" s="15"/>
      <c r="C287" s="13"/>
      <c r="D287" s="15"/>
      <c r="E287" s="15"/>
    </row>
    <row r="288" spans="2:5" ht="15">
      <c r="B288" s="15"/>
      <c r="C288" s="13"/>
      <c r="D288" s="15"/>
      <c r="E288" s="15"/>
    </row>
    <row r="289" spans="2:5" ht="15">
      <c r="B289" s="15"/>
      <c r="C289" s="13"/>
      <c r="D289" s="15"/>
      <c r="E289" s="15"/>
    </row>
    <row r="290" spans="2:5" ht="15">
      <c r="B290" s="15"/>
      <c r="C290" s="13"/>
      <c r="D290" s="15"/>
      <c r="E290" s="15"/>
    </row>
    <row r="291" spans="2:5" ht="15">
      <c r="B291" s="15"/>
      <c r="C291" s="13"/>
      <c r="D291" s="15"/>
      <c r="E291" s="15"/>
    </row>
    <row r="292" spans="2:5" ht="15">
      <c r="B292" s="15"/>
      <c r="C292" s="13"/>
      <c r="D292" s="15"/>
      <c r="E292" s="15"/>
    </row>
    <row r="293" spans="2:5" ht="15">
      <c r="B293" s="15"/>
      <c r="C293" s="13"/>
      <c r="D293" s="15"/>
      <c r="E293" s="15"/>
    </row>
    <row r="294" spans="2:5" ht="15">
      <c r="B294" s="15"/>
      <c r="C294" s="13"/>
      <c r="D294" s="15"/>
      <c r="E294" s="15"/>
    </row>
  </sheetData>
  <sheetProtection/>
  <mergeCells count="14">
    <mergeCell ref="A38:A42"/>
    <mergeCell ref="A43:A47"/>
    <mergeCell ref="A18:A22"/>
    <mergeCell ref="A23:A27"/>
    <mergeCell ref="A28:A32"/>
    <mergeCell ref="A33:A37"/>
    <mergeCell ref="A5:E5"/>
    <mergeCell ref="A7:E7"/>
    <mergeCell ref="A11:B11"/>
    <mergeCell ref="A13:A17"/>
    <mergeCell ref="A1:E1"/>
    <mergeCell ref="A2:E2"/>
    <mergeCell ref="A3:E3"/>
    <mergeCell ref="A4:E4"/>
  </mergeCells>
  <hyperlinks>
    <hyperlink ref="A4" r:id="rId1" display="k-d-2009@yandex.ru"/>
    <hyperlink ref="A5" r:id="rId2" display="vet330@yandex.ru"/>
  </hyperlinks>
  <printOptions/>
  <pageMargins left="0.35433070866141736" right="0.15748031496062992" top="0.2755905511811024" bottom="0.1968503937007874" header="0.11811023622047245" footer="0.11811023622047245"/>
  <pageSetup fitToHeight="1" fitToWidth="1" horizontalDpi="600" verticalDpi="600" orientation="portrait" paperSize="9" scale="89" r:id="rId6"/>
  <drawing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9"/>
  <sheetViews>
    <sheetView zoomScalePageLayoutView="0" workbookViewId="0" topLeftCell="A1">
      <selection activeCell="B9" sqref="B9"/>
    </sheetView>
  </sheetViews>
  <sheetFormatPr defaultColWidth="8.88671875" defaultRowHeight="15"/>
  <cols>
    <col min="1" max="1" width="10.3359375" style="0" customWidth="1"/>
    <col min="2" max="2" width="65.10546875" style="0" customWidth="1"/>
    <col min="3" max="3" width="9.4453125" style="0" customWidth="1"/>
    <col min="4" max="4" width="8.4453125" style="0" customWidth="1"/>
  </cols>
  <sheetData>
    <row r="1" spans="1:11" s="64" customFormat="1" ht="15.75">
      <c r="A1" s="253" t="s">
        <v>256</v>
      </c>
      <c r="B1" s="253"/>
      <c r="C1" s="253"/>
      <c r="D1" s="253"/>
      <c r="E1" s="253"/>
      <c r="F1" s="84"/>
      <c r="G1" s="84"/>
      <c r="H1" s="65"/>
      <c r="I1" s="65"/>
      <c r="J1" s="65"/>
      <c r="K1" s="65"/>
    </row>
    <row r="2" spans="1:11" s="64" customFormat="1" ht="15.75">
      <c r="A2" s="253" t="s">
        <v>257</v>
      </c>
      <c r="B2" s="253"/>
      <c r="C2" s="253"/>
      <c r="D2" s="253"/>
      <c r="E2" s="253"/>
      <c r="F2" s="84"/>
      <c r="G2" s="84"/>
      <c r="H2" s="65"/>
      <c r="I2" s="65"/>
      <c r="J2" s="65"/>
      <c r="K2" s="65"/>
    </row>
    <row r="3" spans="1:11" s="64" customFormat="1" ht="15.75">
      <c r="A3" s="253" t="s">
        <v>295</v>
      </c>
      <c r="B3" s="253"/>
      <c r="C3" s="253"/>
      <c r="D3" s="253"/>
      <c r="E3" s="253"/>
      <c r="F3" s="84"/>
      <c r="G3" s="84"/>
      <c r="H3" s="65"/>
      <c r="I3" s="65"/>
      <c r="J3" s="65"/>
      <c r="K3" s="65"/>
    </row>
    <row r="4" spans="1:11" s="64" customFormat="1" ht="16.5">
      <c r="A4" s="257" t="s">
        <v>258</v>
      </c>
      <c r="B4" s="257"/>
      <c r="C4" s="257"/>
      <c r="D4" s="257"/>
      <c r="E4" s="257"/>
      <c r="F4" s="97"/>
      <c r="G4" s="84"/>
      <c r="H4" s="65"/>
      <c r="I4" s="65"/>
      <c r="J4" s="65"/>
      <c r="K4" s="65"/>
    </row>
    <row r="5" spans="1:11" s="64" customFormat="1" ht="16.5">
      <c r="A5" s="257" t="s">
        <v>259</v>
      </c>
      <c r="B5" s="257"/>
      <c r="C5" s="257"/>
      <c r="D5" s="257"/>
      <c r="E5" s="257"/>
      <c r="F5" s="97"/>
      <c r="G5" s="84"/>
      <c r="H5" s="65"/>
      <c r="I5" s="65"/>
      <c r="J5" s="65"/>
      <c r="K5" s="65"/>
    </row>
    <row r="6" spans="3:11" ht="10.5" customHeight="1">
      <c r="C6" s="85"/>
      <c r="D6" s="86"/>
      <c r="E6" s="86"/>
      <c r="F6" s="86"/>
      <c r="G6" s="86"/>
      <c r="H6" s="2"/>
      <c r="I6" s="2"/>
      <c r="J6" s="2"/>
      <c r="K6" s="2"/>
    </row>
    <row r="7" spans="1:11" ht="15" customHeight="1">
      <c r="A7" s="248" t="s">
        <v>4</v>
      </c>
      <c r="B7" s="248"/>
      <c r="C7" s="248"/>
      <c r="D7" s="248"/>
      <c r="E7" s="248"/>
      <c r="F7" s="66"/>
      <c r="G7" s="66"/>
      <c r="H7" s="66"/>
      <c r="I7" s="66"/>
      <c r="J7" s="66"/>
      <c r="K7" s="66"/>
    </row>
    <row r="8" spans="1:11" ht="10.5" customHeight="1" thickBot="1">
      <c r="A8" s="67"/>
      <c r="B8" s="67"/>
      <c r="C8" s="67"/>
      <c r="D8" s="67"/>
      <c r="E8" s="67"/>
      <c r="F8" s="66"/>
      <c r="G8" s="66"/>
      <c r="H8" s="66"/>
      <c r="I8" s="66"/>
      <c r="J8" s="66"/>
      <c r="K8" s="66"/>
    </row>
    <row r="9" spans="2:10" ht="9.75" customHeight="1" thickBot="1">
      <c r="B9" s="23"/>
      <c r="C9" s="159" t="s">
        <v>326</v>
      </c>
      <c r="D9" s="14"/>
      <c r="E9" s="23"/>
      <c r="F9" s="23"/>
      <c r="G9" s="24"/>
      <c r="H9" s="24"/>
      <c r="I9" s="24"/>
      <c r="J9" s="24"/>
    </row>
    <row r="10" spans="2:10" ht="12" customHeight="1" thickBot="1">
      <c r="B10" s="25"/>
      <c r="C10" s="26"/>
      <c r="D10" s="25"/>
      <c r="E10" s="25"/>
      <c r="F10" s="25"/>
      <c r="G10" s="27"/>
      <c r="H10" s="27"/>
      <c r="I10" s="27"/>
      <c r="J10" s="27"/>
    </row>
    <row r="11" spans="1:10" ht="37.5" customHeight="1" thickBot="1">
      <c r="A11" s="246" t="s">
        <v>323</v>
      </c>
      <c r="B11" s="247"/>
      <c r="C11" s="151" t="s">
        <v>294</v>
      </c>
      <c r="D11" s="28" t="s">
        <v>324</v>
      </c>
      <c r="E11" s="36" t="s">
        <v>293</v>
      </c>
      <c r="F11" s="9"/>
      <c r="G11" s="10"/>
      <c r="H11" s="10"/>
      <c r="I11" s="10"/>
      <c r="J11" s="10"/>
    </row>
    <row r="12" spans="1:10" s="57" customFormat="1" ht="15.75" thickBot="1">
      <c r="A12" s="111"/>
      <c r="B12" s="163" t="s">
        <v>10</v>
      </c>
      <c r="C12" s="164"/>
      <c r="D12" s="121"/>
      <c r="E12" s="122"/>
      <c r="F12" s="114"/>
      <c r="G12" s="115"/>
      <c r="H12" s="115"/>
      <c r="I12" s="115"/>
      <c r="J12" s="115"/>
    </row>
    <row r="13" spans="1:10" s="57" customFormat="1" ht="15">
      <c r="A13" s="273"/>
      <c r="B13" s="76" t="s">
        <v>11</v>
      </c>
      <c r="C13" s="87"/>
      <c r="D13" s="110"/>
      <c r="E13" s="101"/>
      <c r="F13" s="114"/>
      <c r="G13" s="115"/>
      <c r="H13" s="115"/>
      <c r="I13" s="115"/>
      <c r="J13" s="115"/>
    </row>
    <row r="14" spans="1:10" s="63" customFormat="1" ht="15" customHeight="1">
      <c r="A14" s="274"/>
      <c r="B14" s="77" t="s">
        <v>12</v>
      </c>
      <c r="C14" s="81">
        <v>8744.2968</v>
      </c>
      <c r="D14" s="50">
        <f>C14-(C14*$D$9)</f>
        <v>8744.2968</v>
      </c>
      <c r="E14" s="51">
        <f>D14*1.18</f>
        <v>10318.270224</v>
      </c>
      <c r="F14" s="116"/>
      <c r="G14" s="117"/>
      <c r="H14" s="117"/>
      <c r="I14" s="117"/>
      <c r="J14" s="117"/>
    </row>
    <row r="15" spans="1:10" s="63" customFormat="1" ht="15" customHeight="1">
      <c r="A15" s="274"/>
      <c r="B15" s="77" t="s">
        <v>13</v>
      </c>
      <c r="C15" s="81">
        <v>8744.2968</v>
      </c>
      <c r="D15" s="50">
        <f>C15-(C15*$D$9)</f>
        <v>8744.2968</v>
      </c>
      <c r="E15" s="51">
        <f>D15*1.18</f>
        <v>10318.270224</v>
      </c>
      <c r="F15" s="116"/>
      <c r="G15" s="117"/>
      <c r="H15" s="117"/>
      <c r="I15" s="117"/>
      <c r="J15" s="117"/>
    </row>
    <row r="16" spans="1:10" s="63" customFormat="1" ht="15" customHeight="1">
      <c r="A16" s="274"/>
      <c r="B16" s="77" t="s">
        <v>68</v>
      </c>
      <c r="C16" s="81">
        <v>9793.6116</v>
      </c>
      <c r="D16" s="50">
        <f>C16-(C16*$D$9)</f>
        <v>9793.6116</v>
      </c>
      <c r="E16" s="51">
        <f>D16*1.18</f>
        <v>11556.461688</v>
      </c>
      <c r="F16" s="117"/>
      <c r="G16" s="117"/>
      <c r="H16" s="117"/>
      <c r="I16" s="117"/>
      <c r="J16" s="117"/>
    </row>
    <row r="17" spans="1:10" s="63" customFormat="1" ht="15.75" customHeight="1" thickBot="1">
      <c r="A17" s="275"/>
      <c r="B17" s="78" t="s">
        <v>69</v>
      </c>
      <c r="C17" s="89">
        <v>9793.6116</v>
      </c>
      <c r="D17" s="54">
        <f>C17-(C17*$D$9)</f>
        <v>9793.6116</v>
      </c>
      <c r="E17" s="55">
        <f>D17*1.18</f>
        <v>11556.461688</v>
      </c>
      <c r="F17" s="117"/>
      <c r="G17" s="117"/>
      <c r="H17" s="117"/>
      <c r="I17" s="117"/>
      <c r="J17" s="117"/>
    </row>
    <row r="18" spans="1:10" s="63" customFormat="1" ht="15">
      <c r="A18" s="261"/>
      <c r="B18" s="76" t="s">
        <v>70</v>
      </c>
      <c r="C18" s="90"/>
      <c r="D18" s="110"/>
      <c r="E18" s="101"/>
      <c r="F18" s="117"/>
      <c r="G18" s="117"/>
      <c r="H18" s="117"/>
      <c r="I18" s="117"/>
      <c r="J18" s="117"/>
    </row>
    <row r="19" spans="1:10" s="63" customFormat="1" ht="15" customHeight="1">
      <c r="A19" s="262"/>
      <c r="B19" s="77" t="s">
        <v>14</v>
      </c>
      <c r="C19" s="81">
        <v>18409.1946</v>
      </c>
      <c r="D19" s="50">
        <f aca="true" t="shared" si="0" ref="D19:D38">C19-(C19*$D$9)</f>
        <v>18409.1946</v>
      </c>
      <c r="E19" s="51">
        <f aca="true" t="shared" si="1" ref="E19:E38">D19*1.18</f>
        <v>21722.849627999996</v>
      </c>
      <c r="F19" s="117"/>
      <c r="G19" s="117"/>
      <c r="H19" s="117"/>
      <c r="I19" s="117"/>
      <c r="J19" s="117"/>
    </row>
    <row r="20" spans="1:10" s="63" customFormat="1" ht="15" customHeight="1">
      <c r="A20" s="262"/>
      <c r="B20" s="77" t="s">
        <v>15</v>
      </c>
      <c r="C20" s="81">
        <v>18409.1946</v>
      </c>
      <c r="D20" s="50">
        <f t="shared" si="0"/>
        <v>18409.1946</v>
      </c>
      <c r="E20" s="51">
        <f t="shared" si="1"/>
        <v>21722.849627999996</v>
      </c>
      <c r="F20" s="117"/>
      <c r="G20" s="117"/>
      <c r="H20" s="117"/>
      <c r="I20" s="117"/>
      <c r="J20" s="117"/>
    </row>
    <row r="21" spans="1:10" s="63" customFormat="1" ht="15" customHeight="1">
      <c r="A21" s="262"/>
      <c r="B21" s="77" t="s">
        <v>71</v>
      </c>
      <c r="C21" s="81">
        <v>20618.2902</v>
      </c>
      <c r="D21" s="50">
        <f t="shared" si="0"/>
        <v>20618.2902</v>
      </c>
      <c r="E21" s="51">
        <f t="shared" si="1"/>
        <v>24329.582435999997</v>
      </c>
      <c r="F21" s="117"/>
      <c r="G21" s="117"/>
      <c r="H21" s="117"/>
      <c r="I21" s="117"/>
      <c r="J21" s="117"/>
    </row>
    <row r="22" spans="1:10" s="63" customFormat="1" ht="15.75" customHeight="1" thickBot="1">
      <c r="A22" s="263"/>
      <c r="B22" s="78" t="s">
        <v>72</v>
      </c>
      <c r="C22" s="89">
        <v>20618.2902</v>
      </c>
      <c r="D22" s="54">
        <f t="shared" si="0"/>
        <v>20618.2902</v>
      </c>
      <c r="E22" s="55">
        <f t="shared" si="1"/>
        <v>24329.582435999997</v>
      </c>
      <c r="F22" s="117"/>
      <c r="G22" s="139"/>
      <c r="H22" s="117"/>
      <c r="I22" s="117"/>
      <c r="J22" s="117"/>
    </row>
    <row r="23" spans="1:10" s="63" customFormat="1" ht="15">
      <c r="A23" s="165"/>
      <c r="B23" s="76" t="s">
        <v>73</v>
      </c>
      <c r="C23" s="90"/>
      <c r="D23" s="110"/>
      <c r="E23" s="101"/>
      <c r="F23" s="117"/>
      <c r="G23" s="138"/>
      <c r="H23" s="117"/>
      <c r="I23" s="117"/>
      <c r="J23" s="117"/>
    </row>
    <row r="24" spans="1:10" s="63" customFormat="1" ht="14.25">
      <c r="A24" s="166"/>
      <c r="B24" s="77" t="s">
        <v>16</v>
      </c>
      <c r="C24" s="81">
        <v>12660.24</v>
      </c>
      <c r="D24" s="50">
        <f t="shared" si="0"/>
        <v>12660.24</v>
      </c>
      <c r="E24" s="51">
        <f t="shared" si="1"/>
        <v>14939.0832</v>
      </c>
      <c r="F24" s="117"/>
      <c r="G24" s="117"/>
      <c r="H24" s="117"/>
      <c r="I24" s="117"/>
      <c r="J24" s="117"/>
    </row>
    <row r="25" spans="1:10" s="63" customFormat="1" ht="14.25">
      <c r="A25" s="166"/>
      <c r="B25" s="77" t="s">
        <v>17</v>
      </c>
      <c r="C25" s="81">
        <v>12660.24</v>
      </c>
      <c r="D25" s="50">
        <f t="shared" si="0"/>
        <v>12660.24</v>
      </c>
      <c r="E25" s="51">
        <f t="shared" si="1"/>
        <v>14939.0832</v>
      </c>
      <c r="F25" s="117"/>
      <c r="G25" s="117"/>
      <c r="H25" s="117"/>
      <c r="I25" s="117"/>
      <c r="J25" s="117"/>
    </row>
    <row r="26" spans="1:10" s="63" customFormat="1" ht="14.25">
      <c r="A26" s="166"/>
      <c r="B26" s="77" t="s">
        <v>74</v>
      </c>
      <c r="C26" s="81">
        <v>14179.4688</v>
      </c>
      <c r="D26" s="50">
        <f t="shared" si="0"/>
        <v>14179.4688</v>
      </c>
      <c r="E26" s="51">
        <f t="shared" si="1"/>
        <v>16731.773184</v>
      </c>
      <c r="F26" s="117"/>
      <c r="G26" s="117"/>
      <c r="H26" s="117"/>
      <c r="I26" s="117"/>
      <c r="J26" s="117"/>
    </row>
    <row r="27" spans="1:10" s="63" customFormat="1" ht="15" thickBot="1">
      <c r="A27" s="167"/>
      <c r="B27" s="78" t="s">
        <v>75</v>
      </c>
      <c r="C27" s="89">
        <v>14179.4688</v>
      </c>
      <c r="D27" s="54">
        <f t="shared" si="0"/>
        <v>14179.4688</v>
      </c>
      <c r="E27" s="55">
        <f t="shared" si="1"/>
        <v>16731.773184</v>
      </c>
      <c r="F27" s="117"/>
      <c r="G27" s="117"/>
      <c r="H27" s="117"/>
      <c r="I27" s="117"/>
      <c r="J27" s="117"/>
    </row>
    <row r="28" spans="2:10" s="63" customFormat="1" ht="15">
      <c r="B28" s="76" t="s">
        <v>76</v>
      </c>
      <c r="C28" s="90"/>
      <c r="D28" s="110"/>
      <c r="E28" s="101"/>
      <c r="F28" s="117"/>
      <c r="G28" s="117"/>
      <c r="H28" s="117"/>
      <c r="I28" s="117"/>
      <c r="J28" s="117"/>
    </row>
    <row r="29" spans="2:10" s="63" customFormat="1" ht="14.25">
      <c r="B29" s="134" t="s">
        <v>6</v>
      </c>
      <c r="C29" s="81">
        <v>2668.2588</v>
      </c>
      <c r="D29" s="142">
        <f t="shared" si="0"/>
        <v>2668.2588</v>
      </c>
      <c r="E29" s="143">
        <f t="shared" si="1"/>
        <v>3148.545384</v>
      </c>
      <c r="F29" s="117"/>
      <c r="G29" s="117"/>
      <c r="H29" s="117"/>
      <c r="I29" s="117"/>
      <c r="J29" s="117"/>
    </row>
    <row r="30" spans="2:10" s="63" customFormat="1" ht="14.25">
      <c r="B30" s="161" t="s">
        <v>7</v>
      </c>
      <c r="C30" s="81">
        <v>2792.2398</v>
      </c>
      <c r="D30" s="142">
        <f t="shared" si="0"/>
        <v>2792.2398</v>
      </c>
      <c r="E30" s="143">
        <f t="shared" si="1"/>
        <v>3294.8429639999995</v>
      </c>
      <c r="F30" s="117"/>
      <c r="G30" s="117"/>
      <c r="H30" s="117"/>
      <c r="I30" s="117"/>
      <c r="J30" s="117"/>
    </row>
    <row r="31" spans="2:10" s="144" customFormat="1" ht="28.5">
      <c r="B31" s="77" t="s">
        <v>8</v>
      </c>
      <c r="C31" s="81">
        <v>2668.2588</v>
      </c>
      <c r="D31" s="142">
        <f t="shared" si="0"/>
        <v>2668.2588</v>
      </c>
      <c r="E31" s="143">
        <f t="shared" si="1"/>
        <v>3148.545384</v>
      </c>
      <c r="F31" s="116"/>
      <c r="G31" s="116"/>
      <c r="H31" s="116"/>
      <c r="I31" s="116"/>
      <c r="J31" s="116"/>
    </row>
    <row r="32" spans="2:10" s="144" customFormat="1" ht="28.5">
      <c r="B32" s="77" t="s">
        <v>9</v>
      </c>
      <c r="C32" s="81">
        <v>2792.2398</v>
      </c>
      <c r="D32" s="142">
        <f>C32-(C32*$D$9)</f>
        <v>2792.2398</v>
      </c>
      <c r="E32" s="143">
        <f>D32*1.18</f>
        <v>3294.8429639999995</v>
      </c>
      <c r="F32" s="116"/>
      <c r="G32" s="116"/>
      <c r="H32" s="116"/>
      <c r="I32" s="116"/>
      <c r="J32" s="116"/>
    </row>
    <row r="33" spans="2:10" s="144" customFormat="1" ht="28.5">
      <c r="B33" s="77" t="s">
        <v>77</v>
      </c>
      <c r="C33" s="81">
        <v>2951.3496</v>
      </c>
      <c r="D33" s="142">
        <f t="shared" si="0"/>
        <v>2951.3496</v>
      </c>
      <c r="E33" s="143">
        <f t="shared" si="1"/>
        <v>3482.5925279999997</v>
      </c>
      <c r="F33" s="116"/>
      <c r="G33" s="116"/>
      <c r="H33" s="116"/>
      <c r="I33" s="116"/>
      <c r="J33" s="116"/>
    </row>
    <row r="34" spans="2:10" s="144" customFormat="1" ht="14.25">
      <c r="B34" s="77" t="s">
        <v>78</v>
      </c>
      <c r="C34" s="81">
        <v>924.3036</v>
      </c>
      <c r="D34" s="142">
        <f t="shared" si="0"/>
        <v>924.3036</v>
      </c>
      <c r="E34" s="143">
        <f t="shared" si="1"/>
        <v>1090.678248</v>
      </c>
      <c r="F34" s="116"/>
      <c r="G34" s="116"/>
      <c r="H34" s="116"/>
      <c r="I34" s="116"/>
      <c r="J34" s="116"/>
    </row>
    <row r="35" spans="2:10" s="144" customFormat="1" ht="14.25">
      <c r="B35" s="77" t="s">
        <v>79</v>
      </c>
      <c r="C35" s="81">
        <v>924.3036</v>
      </c>
      <c r="D35" s="142">
        <f t="shared" si="0"/>
        <v>924.3036</v>
      </c>
      <c r="E35" s="143">
        <f t="shared" si="1"/>
        <v>1090.678248</v>
      </c>
      <c r="F35" s="116"/>
      <c r="G35" s="116"/>
      <c r="H35" s="116"/>
      <c r="I35" s="116"/>
      <c r="J35" s="116"/>
    </row>
    <row r="36" spans="2:10" s="63" customFormat="1" ht="14.25">
      <c r="B36" s="77" t="s">
        <v>80</v>
      </c>
      <c r="C36" s="81">
        <v>514.7022000000001</v>
      </c>
      <c r="D36" s="142">
        <f t="shared" si="0"/>
        <v>514.7022000000001</v>
      </c>
      <c r="E36" s="143">
        <f t="shared" si="1"/>
        <v>607.348596</v>
      </c>
      <c r="F36" s="117"/>
      <c r="G36" s="117"/>
      <c r="H36" s="117"/>
      <c r="I36" s="117"/>
      <c r="J36" s="117"/>
    </row>
    <row r="37" spans="2:5" s="63" customFormat="1" ht="14.25">
      <c r="B37" s="147" t="s">
        <v>81</v>
      </c>
      <c r="C37" s="81">
        <v>2330.3532</v>
      </c>
      <c r="D37" s="142">
        <f t="shared" si="0"/>
        <v>2330.3532</v>
      </c>
      <c r="E37" s="143">
        <f t="shared" si="1"/>
        <v>2749.8167759999997</v>
      </c>
    </row>
    <row r="38" spans="2:5" s="63" customFormat="1" ht="15" thickBot="1">
      <c r="B38" s="162" t="s">
        <v>420</v>
      </c>
      <c r="C38" s="89">
        <v>2466.8904</v>
      </c>
      <c r="D38" s="148">
        <f t="shared" si="0"/>
        <v>2466.8904</v>
      </c>
      <c r="E38" s="149">
        <f t="shared" si="1"/>
        <v>2910.930672</v>
      </c>
    </row>
    <row r="39" s="15" customFormat="1" ht="12" customHeight="1"/>
    <row r="40" s="15" customFormat="1" ht="12" customHeight="1"/>
    <row r="41" s="15" customFormat="1" ht="12" customHeight="1"/>
    <row r="42" s="15" customFormat="1" ht="12" customHeight="1"/>
    <row r="43" s="15" customFormat="1" ht="12" customHeight="1"/>
    <row r="44" s="15" customFormat="1" ht="12" customHeight="1"/>
    <row r="45" s="15" customFormat="1" ht="12" customHeight="1"/>
    <row r="46" s="15" customFormat="1" ht="12" customHeight="1"/>
    <row r="47" s="15" customFormat="1" ht="12" customHeight="1"/>
    <row r="48" s="15" customFormat="1" ht="12" customHeight="1"/>
    <row r="49" s="15" customFormat="1" ht="12" customHeight="1"/>
    <row r="50" s="15" customFormat="1" ht="12" customHeight="1"/>
    <row r="51" s="15" customFormat="1" ht="12" customHeight="1"/>
    <row r="52" s="15" customFormat="1" ht="12" customHeight="1"/>
    <row r="53" s="15" customFormat="1" ht="12" customHeight="1"/>
    <row r="54" s="15" customFormat="1" ht="12" customHeight="1"/>
    <row r="55" s="15" customFormat="1" ht="12" customHeight="1"/>
    <row r="56" s="15" customFormat="1" ht="12" customHeight="1"/>
    <row r="57" s="15" customFormat="1" ht="12" customHeight="1"/>
    <row r="58" s="15" customFormat="1" ht="12" customHeight="1"/>
    <row r="59" s="15" customFormat="1" ht="12" customHeight="1"/>
    <row r="60" s="15" customFormat="1" ht="12" customHeight="1"/>
    <row r="61" s="15" customFormat="1" ht="12" customHeight="1"/>
    <row r="62" s="15" customFormat="1" ht="12" customHeight="1"/>
    <row r="63" s="15" customFormat="1" ht="12" customHeight="1"/>
    <row r="64" s="15" customFormat="1" ht="12" customHeight="1"/>
    <row r="65" s="15" customFormat="1" ht="12" customHeight="1"/>
    <row r="66" s="15" customFormat="1" ht="12" customHeight="1"/>
    <row r="67" s="15" customFormat="1" ht="12" customHeight="1"/>
    <row r="68" s="15" customFormat="1" ht="12" customHeight="1"/>
    <row r="69" s="15" customFormat="1" ht="12" customHeight="1"/>
    <row r="70" s="15" customFormat="1" ht="12" customHeight="1"/>
    <row r="71" s="15" customFormat="1" ht="12" customHeight="1"/>
    <row r="72" s="15" customFormat="1" ht="12" customHeight="1"/>
    <row r="73" s="15" customFormat="1" ht="12" customHeight="1"/>
    <row r="74" s="15" customFormat="1" ht="12" customHeight="1"/>
    <row r="75" s="15" customFormat="1" ht="12" customHeight="1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2" customHeight="1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pans="2:5" ht="15">
      <c r="B192" s="15"/>
      <c r="C192" s="15"/>
      <c r="D192" s="15"/>
      <c r="E192" s="15"/>
    </row>
    <row r="193" spans="2:5" ht="15">
      <c r="B193" s="15"/>
      <c r="C193" s="15"/>
      <c r="D193" s="15"/>
      <c r="E193" s="15"/>
    </row>
    <row r="194" spans="2:5" ht="15">
      <c r="B194" s="15"/>
      <c r="C194" s="15"/>
      <c r="D194" s="15"/>
      <c r="E194" s="15"/>
    </row>
    <row r="195" spans="2:5" ht="15">
      <c r="B195" s="15"/>
      <c r="C195" s="15"/>
      <c r="D195" s="15"/>
      <c r="E195" s="15"/>
    </row>
    <row r="196" spans="2:5" ht="15">
      <c r="B196" s="15"/>
      <c r="C196" s="15"/>
      <c r="D196" s="15"/>
      <c r="E196" s="15"/>
    </row>
    <row r="197" spans="2:5" ht="15">
      <c r="B197" s="15"/>
      <c r="C197" s="15"/>
      <c r="D197" s="15"/>
      <c r="E197" s="15"/>
    </row>
    <row r="198" spans="2:5" ht="15">
      <c r="B198" s="15"/>
      <c r="C198" s="15"/>
      <c r="D198" s="15"/>
      <c r="E198" s="15"/>
    </row>
    <row r="199" spans="2:5" ht="15">
      <c r="B199" s="15"/>
      <c r="C199" s="15"/>
      <c r="D199" s="15"/>
      <c r="E199" s="15"/>
    </row>
    <row r="200" spans="2:5" ht="15">
      <c r="B200" s="15"/>
      <c r="C200" s="15"/>
      <c r="D200" s="15"/>
      <c r="E200" s="15"/>
    </row>
    <row r="201" spans="2:5" ht="15">
      <c r="B201" s="15"/>
      <c r="C201" s="15"/>
      <c r="D201" s="15"/>
      <c r="E201" s="15"/>
    </row>
    <row r="202" spans="2:5" ht="15">
      <c r="B202" s="15"/>
      <c r="C202" s="15"/>
      <c r="D202" s="15"/>
      <c r="E202" s="15"/>
    </row>
    <row r="203" spans="2:5" ht="15">
      <c r="B203" s="15"/>
      <c r="C203" s="15"/>
      <c r="D203" s="15"/>
      <c r="E203" s="15"/>
    </row>
    <row r="204" spans="2:5" ht="15">
      <c r="B204" s="15"/>
      <c r="C204" s="15"/>
      <c r="D204" s="15"/>
      <c r="E204" s="15"/>
    </row>
    <row r="205" spans="2:5" ht="15">
      <c r="B205" s="15"/>
      <c r="C205" s="15"/>
      <c r="D205" s="15"/>
      <c r="E205" s="15"/>
    </row>
    <row r="206" spans="2:5" ht="15">
      <c r="B206" s="15"/>
      <c r="C206" s="15"/>
      <c r="D206" s="15"/>
      <c r="E206" s="15"/>
    </row>
    <row r="207" spans="2:5" ht="15">
      <c r="B207" s="15"/>
      <c r="C207" s="15"/>
      <c r="D207" s="15"/>
      <c r="E207" s="15"/>
    </row>
    <row r="208" spans="2:5" ht="15">
      <c r="B208" s="15"/>
      <c r="C208" s="15"/>
      <c r="D208" s="15"/>
      <c r="E208" s="15"/>
    </row>
    <row r="209" spans="2:5" ht="15">
      <c r="B209" s="15"/>
      <c r="C209" s="15"/>
      <c r="D209" s="15"/>
      <c r="E209" s="15"/>
    </row>
    <row r="210" spans="2:5" ht="15">
      <c r="B210" s="15"/>
      <c r="C210" s="15"/>
      <c r="D210" s="15"/>
      <c r="E210" s="15"/>
    </row>
    <row r="211" spans="2:5" ht="15">
      <c r="B211" s="15"/>
      <c r="C211" s="15"/>
      <c r="D211" s="15"/>
      <c r="E211" s="15"/>
    </row>
    <row r="212" spans="2:5" ht="15">
      <c r="B212" s="15"/>
      <c r="C212" s="15"/>
      <c r="D212" s="15"/>
      <c r="E212" s="15"/>
    </row>
    <row r="213" spans="2:5" ht="15">
      <c r="B213" s="15"/>
      <c r="C213" s="15"/>
      <c r="D213" s="15"/>
      <c r="E213" s="15"/>
    </row>
    <row r="214" spans="2:5" ht="15">
      <c r="B214" s="15"/>
      <c r="C214" s="15"/>
      <c r="D214" s="15"/>
      <c r="E214" s="15"/>
    </row>
    <row r="215" spans="2:5" ht="15">
      <c r="B215" s="15"/>
      <c r="C215" s="15"/>
      <c r="D215" s="15"/>
      <c r="E215" s="15"/>
    </row>
    <row r="216" spans="2:5" ht="15">
      <c r="B216" s="15"/>
      <c r="C216" s="15"/>
      <c r="D216" s="15"/>
      <c r="E216" s="15"/>
    </row>
    <row r="217" spans="2:5" ht="15">
      <c r="B217" s="15"/>
      <c r="C217" s="15"/>
      <c r="D217" s="15"/>
      <c r="E217" s="15"/>
    </row>
    <row r="218" spans="2:5" ht="15">
      <c r="B218" s="15"/>
      <c r="C218" s="15"/>
      <c r="D218" s="15"/>
      <c r="E218" s="15"/>
    </row>
    <row r="219" spans="2:5" ht="15">
      <c r="B219" s="15"/>
      <c r="C219" s="15"/>
      <c r="D219" s="15"/>
      <c r="E219" s="15"/>
    </row>
    <row r="220" spans="2:5" ht="15">
      <c r="B220" s="15"/>
      <c r="C220" s="15"/>
      <c r="D220" s="15"/>
      <c r="E220" s="15"/>
    </row>
    <row r="221" spans="2:5" ht="15">
      <c r="B221" s="15"/>
      <c r="C221" s="15"/>
      <c r="D221" s="15"/>
      <c r="E221" s="15"/>
    </row>
    <row r="222" spans="2:5" ht="15">
      <c r="B222" s="15"/>
      <c r="C222" s="15"/>
      <c r="D222" s="15"/>
      <c r="E222" s="15"/>
    </row>
    <row r="223" spans="2:5" ht="15">
      <c r="B223" s="15"/>
      <c r="C223" s="15"/>
      <c r="D223" s="15"/>
      <c r="E223" s="15"/>
    </row>
    <row r="224" spans="2:5" ht="15">
      <c r="B224" s="15"/>
      <c r="C224" s="15"/>
      <c r="D224" s="15"/>
      <c r="E224" s="15"/>
    </row>
    <row r="225" spans="2:5" ht="15">
      <c r="B225" s="15"/>
      <c r="C225" s="15"/>
      <c r="D225" s="15"/>
      <c r="E225" s="15"/>
    </row>
    <row r="226" spans="2:5" ht="15">
      <c r="B226" s="15"/>
      <c r="C226" s="15"/>
      <c r="D226" s="15"/>
      <c r="E226" s="15"/>
    </row>
    <row r="227" spans="2:5" ht="15">
      <c r="B227" s="15"/>
      <c r="C227" s="15"/>
      <c r="D227" s="15"/>
      <c r="E227" s="15"/>
    </row>
    <row r="228" spans="2:5" ht="15">
      <c r="B228" s="15"/>
      <c r="C228" s="15"/>
      <c r="D228" s="15"/>
      <c r="E228" s="15"/>
    </row>
    <row r="229" spans="2:5" ht="15">
      <c r="B229" s="15"/>
      <c r="C229" s="15"/>
      <c r="D229" s="15"/>
      <c r="E229" s="15"/>
    </row>
    <row r="230" spans="2:5" ht="15">
      <c r="B230" s="15"/>
      <c r="C230" s="15"/>
      <c r="D230" s="15"/>
      <c r="E230" s="15"/>
    </row>
    <row r="231" spans="2:5" ht="15">
      <c r="B231" s="15"/>
      <c r="C231" s="15"/>
      <c r="D231" s="15"/>
      <c r="E231" s="15"/>
    </row>
    <row r="232" spans="2:5" ht="15">
      <c r="B232" s="15"/>
      <c r="C232" s="15"/>
      <c r="D232" s="15"/>
      <c r="E232" s="15"/>
    </row>
    <row r="233" spans="2:5" ht="15">
      <c r="B233" s="15"/>
      <c r="C233" s="15"/>
      <c r="D233" s="15"/>
      <c r="E233" s="15"/>
    </row>
    <row r="234" spans="2:5" ht="15">
      <c r="B234" s="15"/>
      <c r="C234" s="15"/>
      <c r="D234" s="15"/>
      <c r="E234" s="15"/>
    </row>
    <row r="235" spans="2:5" ht="15">
      <c r="B235" s="15"/>
      <c r="C235" s="15"/>
      <c r="D235" s="15"/>
      <c r="E235" s="15"/>
    </row>
    <row r="236" spans="2:5" ht="15">
      <c r="B236" s="15"/>
      <c r="C236" s="15"/>
      <c r="D236" s="15"/>
      <c r="E236" s="15"/>
    </row>
    <row r="237" spans="2:5" ht="15">
      <c r="B237" s="15"/>
      <c r="C237" s="15"/>
      <c r="D237" s="15"/>
      <c r="E237" s="15"/>
    </row>
    <row r="238" spans="2:5" ht="15">
      <c r="B238" s="15"/>
      <c r="C238" s="15"/>
      <c r="D238" s="15"/>
      <c r="E238" s="15"/>
    </row>
    <row r="239" spans="2:5" ht="15">
      <c r="B239" s="15"/>
      <c r="C239" s="15"/>
      <c r="D239" s="15"/>
      <c r="E239" s="15"/>
    </row>
    <row r="240" spans="2:5" ht="15">
      <c r="B240" s="15"/>
      <c r="C240" s="15"/>
      <c r="D240" s="15"/>
      <c r="E240" s="15"/>
    </row>
    <row r="241" spans="2:5" ht="15">
      <c r="B241" s="15"/>
      <c r="C241" s="15"/>
      <c r="D241" s="15"/>
      <c r="E241" s="15"/>
    </row>
    <row r="242" spans="2:5" ht="15">
      <c r="B242" s="15"/>
      <c r="C242" s="15"/>
      <c r="D242" s="15"/>
      <c r="E242" s="15"/>
    </row>
    <row r="243" spans="2:5" ht="15">
      <c r="B243" s="15"/>
      <c r="C243" s="15"/>
      <c r="D243" s="15"/>
      <c r="E243" s="15"/>
    </row>
    <row r="244" spans="2:5" ht="15">
      <c r="B244" s="15"/>
      <c r="C244" s="15"/>
      <c r="D244" s="15"/>
      <c r="E244" s="15"/>
    </row>
    <row r="245" spans="2:5" ht="15">
      <c r="B245" s="15"/>
      <c r="C245" s="15"/>
      <c r="D245" s="15"/>
      <c r="E245" s="15"/>
    </row>
    <row r="246" spans="2:5" ht="15">
      <c r="B246" s="15"/>
      <c r="C246" s="15"/>
      <c r="D246" s="15"/>
      <c r="E246" s="15"/>
    </row>
    <row r="247" spans="2:5" ht="15">
      <c r="B247" s="15"/>
      <c r="C247" s="15"/>
      <c r="D247" s="15"/>
      <c r="E247" s="15"/>
    </row>
    <row r="248" spans="2:5" ht="15">
      <c r="B248" s="15"/>
      <c r="C248" s="15"/>
      <c r="D248" s="15"/>
      <c r="E248" s="15"/>
    </row>
    <row r="249" spans="2:5" ht="15">
      <c r="B249" s="15"/>
      <c r="C249" s="15"/>
      <c r="D249" s="15"/>
      <c r="E249" s="15"/>
    </row>
    <row r="250" spans="2:5" ht="15">
      <c r="B250" s="15"/>
      <c r="C250" s="15"/>
      <c r="D250" s="15"/>
      <c r="E250" s="15"/>
    </row>
    <row r="251" spans="2:5" ht="15">
      <c r="B251" s="15"/>
      <c r="C251" s="15"/>
      <c r="D251" s="15"/>
      <c r="E251" s="15"/>
    </row>
    <row r="252" spans="2:5" ht="15">
      <c r="B252" s="15"/>
      <c r="C252" s="15"/>
      <c r="D252" s="15"/>
      <c r="E252" s="15"/>
    </row>
    <row r="253" spans="2:5" ht="15">
      <c r="B253" s="15"/>
      <c r="C253" s="15"/>
      <c r="D253" s="15"/>
      <c r="E253" s="15"/>
    </row>
    <row r="254" spans="2:5" ht="15">
      <c r="B254" s="15"/>
      <c r="C254" s="15"/>
      <c r="D254" s="15"/>
      <c r="E254" s="15"/>
    </row>
    <row r="255" spans="2:5" ht="15">
      <c r="B255" s="15"/>
      <c r="C255" s="15"/>
      <c r="D255" s="15"/>
      <c r="E255" s="15"/>
    </row>
    <row r="256" spans="2:5" ht="15">
      <c r="B256" s="15"/>
      <c r="C256" s="15"/>
      <c r="D256" s="15"/>
      <c r="E256" s="15"/>
    </row>
    <row r="257" spans="2:5" ht="15">
      <c r="B257" s="15"/>
      <c r="C257" s="15"/>
      <c r="D257" s="15"/>
      <c r="E257" s="15"/>
    </row>
    <row r="258" spans="2:5" ht="15">
      <c r="B258" s="15"/>
      <c r="C258" s="15"/>
      <c r="D258" s="15"/>
      <c r="E258" s="15"/>
    </row>
    <row r="259" spans="2:5" ht="15">
      <c r="B259" s="15"/>
      <c r="C259" s="15"/>
      <c r="D259" s="15"/>
      <c r="E259" s="15"/>
    </row>
    <row r="260" spans="2:5" ht="15">
      <c r="B260" s="15"/>
      <c r="C260" s="15"/>
      <c r="D260" s="15"/>
      <c r="E260" s="15"/>
    </row>
    <row r="261" spans="2:5" ht="15">
      <c r="B261" s="15"/>
      <c r="C261" s="15"/>
      <c r="D261" s="15"/>
      <c r="E261" s="15"/>
    </row>
    <row r="262" spans="2:5" ht="15">
      <c r="B262" s="15"/>
      <c r="C262" s="15"/>
      <c r="D262" s="15"/>
      <c r="E262" s="15"/>
    </row>
    <row r="263" spans="2:5" ht="15">
      <c r="B263" s="15"/>
      <c r="C263" s="15"/>
      <c r="D263" s="15"/>
      <c r="E263" s="15"/>
    </row>
    <row r="264" spans="2:5" ht="15">
      <c r="B264" s="15"/>
      <c r="C264" s="15"/>
      <c r="D264" s="15"/>
      <c r="E264" s="15"/>
    </row>
    <row r="265" spans="2:5" ht="15">
      <c r="B265" s="15"/>
      <c r="C265" s="15"/>
      <c r="D265" s="15"/>
      <c r="E265" s="15"/>
    </row>
    <row r="266" spans="2:5" ht="15">
      <c r="B266" s="15"/>
      <c r="C266" s="15"/>
      <c r="D266" s="15"/>
      <c r="E266" s="15"/>
    </row>
    <row r="267" spans="2:5" ht="15">
      <c r="B267" s="15"/>
      <c r="C267" s="15"/>
      <c r="D267" s="15"/>
      <c r="E267" s="15"/>
    </row>
    <row r="268" spans="2:5" ht="15">
      <c r="B268" s="15"/>
      <c r="C268" s="15"/>
      <c r="D268" s="15"/>
      <c r="E268" s="15"/>
    </row>
    <row r="269" spans="2:5" ht="15">
      <c r="B269" s="15"/>
      <c r="C269" s="15"/>
      <c r="D269" s="15"/>
      <c r="E269" s="15"/>
    </row>
    <row r="270" spans="2:5" ht="15">
      <c r="B270" s="15"/>
      <c r="C270" s="15"/>
      <c r="D270" s="15"/>
      <c r="E270" s="15"/>
    </row>
    <row r="271" spans="2:5" ht="15">
      <c r="B271" s="15"/>
      <c r="C271" s="15"/>
      <c r="D271" s="15"/>
      <c r="E271" s="15"/>
    </row>
    <row r="272" spans="2:5" ht="15">
      <c r="B272" s="15"/>
      <c r="C272" s="15"/>
      <c r="D272" s="15"/>
      <c r="E272" s="15"/>
    </row>
    <row r="273" spans="2:5" ht="15">
      <c r="B273" s="15"/>
      <c r="C273" s="15"/>
      <c r="D273" s="15"/>
      <c r="E273" s="15"/>
    </row>
    <row r="274" spans="2:5" ht="15">
      <c r="B274" s="15"/>
      <c r="C274" s="15"/>
      <c r="D274" s="15"/>
      <c r="E274" s="15"/>
    </row>
    <row r="275" spans="2:5" ht="15">
      <c r="B275" s="15"/>
      <c r="C275" s="15"/>
      <c r="D275" s="15"/>
      <c r="E275" s="15"/>
    </row>
    <row r="276" spans="2:5" ht="15">
      <c r="B276" s="15"/>
      <c r="C276" s="15"/>
      <c r="D276" s="15"/>
      <c r="E276" s="15"/>
    </row>
    <row r="277" spans="2:5" ht="15">
      <c r="B277" s="15"/>
      <c r="C277" s="15"/>
      <c r="D277" s="15"/>
      <c r="E277" s="15"/>
    </row>
    <row r="278" spans="2:5" ht="15">
      <c r="B278" s="15"/>
      <c r="C278" s="15"/>
      <c r="D278" s="15"/>
      <c r="E278" s="15"/>
    </row>
    <row r="279" spans="2:5" ht="15">
      <c r="B279" s="15"/>
      <c r="C279" s="15"/>
      <c r="D279" s="15"/>
      <c r="E279" s="15"/>
    </row>
    <row r="280" spans="2:5" ht="15">
      <c r="B280" s="15"/>
      <c r="C280" s="15"/>
      <c r="D280" s="15"/>
      <c r="E280" s="15"/>
    </row>
    <row r="281" spans="2:5" ht="15">
      <c r="B281" s="15"/>
      <c r="C281" s="15"/>
      <c r="D281" s="15"/>
      <c r="E281" s="15"/>
    </row>
    <row r="282" spans="2:5" ht="15">
      <c r="B282" s="15"/>
      <c r="C282" s="15"/>
      <c r="D282" s="15"/>
      <c r="E282" s="15"/>
    </row>
    <row r="283" spans="2:5" ht="15">
      <c r="B283" s="15"/>
      <c r="C283" s="15"/>
      <c r="D283" s="15"/>
      <c r="E283" s="15"/>
    </row>
    <row r="284" spans="2:5" ht="15">
      <c r="B284" s="15"/>
      <c r="C284" s="15"/>
      <c r="D284" s="15"/>
      <c r="E284" s="15"/>
    </row>
    <row r="285" spans="2:5" ht="15">
      <c r="B285" s="15"/>
      <c r="C285" s="15"/>
      <c r="D285" s="15"/>
      <c r="E285" s="15"/>
    </row>
    <row r="286" spans="2:5" ht="15">
      <c r="B286" s="15"/>
      <c r="C286" s="15"/>
      <c r="D286" s="15"/>
      <c r="E286" s="15"/>
    </row>
    <row r="287" spans="2:5" ht="15">
      <c r="B287" s="15"/>
      <c r="C287" s="15"/>
      <c r="D287" s="15"/>
      <c r="E287" s="15"/>
    </row>
    <row r="288" spans="2:5" ht="15">
      <c r="B288" s="15"/>
      <c r="C288" s="15"/>
      <c r="D288" s="15"/>
      <c r="E288" s="15"/>
    </row>
    <row r="289" spans="2:5" ht="15">
      <c r="B289" s="15"/>
      <c r="C289" s="15"/>
      <c r="D289" s="15"/>
      <c r="E289" s="15"/>
    </row>
    <row r="290" spans="2:5" ht="15">
      <c r="B290" s="15"/>
      <c r="C290" s="15"/>
      <c r="D290" s="15"/>
      <c r="E290" s="15"/>
    </row>
    <row r="291" spans="2:5" ht="15">
      <c r="B291" s="15"/>
      <c r="C291" s="15"/>
      <c r="D291" s="15"/>
      <c r="E291" s="15"/>
    </row>
    <row r="292" spans="2:5" ht="15">
      <c r="B292" s="15"/>
      <c r="C292" s="15"/>
      <c r="D292" s="15"/>
      <c r="E292" s="15"/>
    </row>
    <row r="293" spans="2:5" ht="15">
      <c r="B293" s="15"/>
      <c r="C293" s="15"/>
      <c r="D293" s="15"/>
      <c r="E293" s="15"/>
    </row>
    <row r="294" spans="2:5" ht="15">
      <c r="B294" s="15"/>
      <c r="C294" s="15"/>
      <c r="D294" s="15"/>
      <c r="E294" s="15"/>
    </row>
    <row r="295" spans="2:5" ht="15">
      <c r="B295" s="15"/>
      <c r="C295" s="15"/>
      <c r="D295" s="15"/>
      <c r="E295" s="15"/>
    </row>
    <row r="296" spans="2:5" ht="15">
      <c r="B296" s="15"/>
      <c r="C296" s="15"/>
      <c r="D296" s="15"/>
      <c r="E296" s="15"/>
    </row>
    <row r="297" spans="2:5" ht="15">
      <c r="B297" s="15"/>
      <c r="C297" s="15"/>
      <c r="D297" s="15"/>
      <c r="E297" s="15"/>
    </row>
    <row r="298" spans="2:5" ht="15">
      <c r="B298" s="15"/>
      <c r="C298" s="15"/>
      <c r="D298" s="15"/>
      <c r="E298" s="15"/>
    </row>
    <row r="299" spans="2:5" ht="15">
      <c r="B299" s="15"/>
      <c r="C299" s="15"/>
      <c r="D299" s="15"/>
      <c r="E299" s="15"/>
    </row>
    <row r="300" spans="2:5" ht="15">
      <c r="B300" s="15"/>
      <c r="C300" s="15"/>
      <c r="D300" s="15"/>
      <c r="E300" s="15"/>
    </row>
    <row r="301" spans="2:5" ht="15">
      <c r="B301" s="15"/>
      <c r="C301" s="15"/>
      <c r="D301" s="15"/>
      <c r="E301" s="15"/>
    </row>
    <row r="302" spans="2:5" ht="15">
      <c r="B302" s="15"/>
      <c r="C302" s="15"/>
      <c r="D302" s="15"/>
      <c r="E302" s="15"/>
    </row>
    <row r="303" spans="2:5" ht="15">
      <c r="B303" s="15"/>
      <c r="C303" s="15"/>
      <c r="D303" s="15"/>
      <c r="E303" s="15"/>
    </row>
    <row r="304" spans="2:5" ht="15">
      <c r="B304" s="15"/>
      <c r="C304" s="15"/>
      <c r="D304" s="15"/>
      <c r="E304" s="15"/>
    </row>
    <row r="305" spans="2:5" ht="15">
      <c r="B305" s="15"/>
      <c r="C305" s="15"/>
      <c r="D305" s="15"/>
      <c r="E305" s="15"/>
    </row>
    <row r="306" spans="2:5" ht="15">
      <c r="B306" s="15"/>
      <c r="C306" s="15"/>
      <c r="D306" s="15"/>
      <c r="E306" s="15"/>
    </row>
    <row r="307" spans="2:5" ht="15">
      <c r="B307" s="15"/>
      <c r="C307" s="15"/>
      <c r="D307" s="15"/>
      <c r="E307" s="15"/>
    </row>
    <row r="308" spans="2:5" ht="15">
      <c r="B308" s="15"/>
      <c r="C308" s="15"/>
      <c r="D308" s="15"/>
      <c r="E308" s="15"/>
    </row>
    <row r="309" spans="2:5" ht="15">
      <c r="B309" s="15"/>
      <c r="C309" s="15"/>
      <c r="D309" s="15"/>
      <c r="E309" s="15"/>
    </row>
    <row r="310" spans="2:5" ht="15">
      <c r="B310" s="15"/>
      <c r="C310" s="15"/>
      <c r="D310" s="15"/>
      <c r="E310" s="15"/>
    </row>
    <row r="311" spans="2:5" ht="15">
      <c r="B311" s="15"/>
      <c r="C311" s="15"/>
      <c r="D311" s="15"/>
      <c r="E311" s="15"/>
    </row>
    <row r="312" spans="2:5" ht="15">
      <c r="B312" s="15"/>
      <c r="C312" s="15"/>
      <c r="D312" s="15"/>
      <c r="E312" s="15"/>
    </row>
    <row r="313" spans="2:5" ht="15">
      <c r="B313" s="15"/>
      <c r="C313" s="15"/>
      <c r="D313" s="15"/>
      <c r="E313" s="15"/>
    </row>
    <row r="314" spans="2:5" ht="15">
      <c r="B314" s="15"/>
      <c r="C314" s="15"/>
      <c r="D314" s="15"/>
      <c r="E314" s="15"/>
    </row>
    <row r="315" spans="2:5" ht="15">
      <c r="B315" s="15"/>
      <c r="C315" s="15"/>
      <c r="D315" s="15"/>
      <c r="E315" s="15"/>
    </row>
    <row r="316" spans="2:5" ht="15">
      <c r="B316" s="15"/>
      <c r="C316" s="15"/>
      <c r="D316" s="15"/>
      <c r="E316" s="15"/>
    </row>
    <row r="317" spans="2:5" ht="15">
      <c r="B317" s="15"/>
      <c r="C317" s="15"/>
      <c r="D317" s="15"/>
      <c r="E317" s="15"/>
    </row>
    <row r="318" spans="2:5" ht="15">
      <c r="B318" s="15"/>
      <c r="C318" s="15"/>
      <c r="D318" s="15"/>
      <c r="E318" s="15"/>
    </row>
    <row r="319" spans="2:5" ht="15">
      <c r="B319" s="15"/>
      <c r="C319" s="15"/>
      <c r="D319" s="15"/>
      <c r="E319" s="15"/>
    </row>
    <row r="320" spans="2:5" ht="15">
      <c r="B320" s="15"/>
      <c r="C320" s="15"/>
      <c r="D320" s="15"/>
      <c r="E320" s="15"/>
    </row>
    <row r="321" spans="2:5" ht="15">
      <c r="B321" s="15"/>
      <c r="C321" s="15"/>
      <c r="D321" s="15"/>
      <c r="E321" s="15"/>
    </row>
    <row r="322" spans="2:5" ht="15">
      <c r="B322" s="15"/>
      <c r="C322" s="15"/>
      <c r="D322" s="15"/>
      <c r="E322" s="15"/>
    </row>
    <row r="323" spans="2:5" ht="15">
      <c r="B323" s="15"/>
      <c r="C323" s="15"/>
      <c r="D323" s="15"/>
      <c r="E323" s="15"/>
    </row>
    <row r="324" spans="2:5" ht="15">
      <c r="B324" s="15"/>
      <c r="C324" s="15"/>
      <c r="D324" s="15"/>
      <c r="E324" s="15"/>
    </row>
    <row r="325" spans="2:5" ht="15">
      <c r="B325" s="15"/>
      <c r="C325" s="15"/>
      <c r="D325" s="15"/>
      <c r="E325" s="15"/>
    </row>
    <row r="326" spans="2:5" ht="15">
      <c r="B326" s="15"/>
      <c r="C326" s="15"/>
      <c r="D326" s="15"/>
      <c r="E326" s="15"/>
    </row>
    <row r="327" spans="2:5" ht="15">
      <c r="B327" s="15"/>
      <c r="C327" s="15"/>
      <c r="D327" s="15"/>
      <c r="E327" s="15"/>
    </row>
    <row r="328" spans="2:5" ht="15">
      <c r="B328" s="15"/>
      <c r="C328" s="15"/>
      <c r="D328" s="15"/>
      <c r="E328" s="15"/>
    </row>
    <row r="329" spans="2:5" ht="15">
      <c r="B329" s="15"/>
      <c r="C329" s="15"/>
      <c r="D329" s="15"/>
      <c r="E329" s="15"/>
    </row>
    <row r="330" spans="2:5" ht="15">
      <c r="B330" s="15"/>
      <c r="C330" s="15"/>
      <c r="D330" s="15"/>
      <c r="E330" s="15"/>
    </row>
    <row r="331" spans="2:5" ht="15">
      <c r="B331" s="15"/>
      <c r="C331" s="15"/>
      <c r="D331" s="15"/>
      <c r="E331" s="15"/>
    </row>
    <row r="332" spans="2:5" ht="15">
      <c r="B332" s="15"/>
      <c r="C332" s="15"/>
      <c r="D332" s="15"/>
      <c r="E332" s="15"/>
    </row>
    <row r="333" spans="2:5" ht="15">
      <c r="B333" s="15"/>
      <c r="C333" s="15"/>
      <c r="D333" s="15"/>
      <c r="E333" s="15"/>
    </row>
    <row r="334" spans="2:5" ht="15">
      <c r="B334" s="15"/>
      <c r="C334" s="15"/>
      <c r="D334" s="15"/>
      <c r="E334" s="15"/>
    </row>
    <row r="335" spans="2:5" ht="15">
      <c r="B335" s="15"/>
      <c r="C335" s="15"/>
      <c r="D335" s="15"/>
      <c r="E335" s="15"/>
    </row>
    <row r="336" spans="2:5" ht="15">
      <c r="B336" s="15"/>
      <c r="C336" s="15"/>
      <c r="D336" s="15"/>
      <c r="E336" s="15"/>
    </row>
    <row r="337" spans="2:5" ht="15">
      <c r="B337" s="15"/>
      <c r="C337" s="15"/>
      <c r="D337" s="15"/>
      <c r="E337" s="15"/>
    </row>
    <row r="338" spans="2:5" ht="15">
      <c r="B338" s="15"/>
      <c r="C338" s="15"/>
      <c r="D338" s="15"/>
      <c r="E338" s="15"/>
    </row>
    <row r="339" spans="2:5" ht="15">
      <c r="B339" s="15"/>
      <c r="C339" s="15"/>
      <c r="D339" s="15"/>
      <c r="E339" s="15"/>
    </row>
    <row r="340" spans="2:5" ht="15">
      <c r="B340" s="15"/>
      <c r="C340" s="15"/>
      <c r="D340" s="15"/>
      <c r="E340" s="15"/>
    </row>
    <row r="341" spans="2:5" ht="15">
      <c r="B341" s="15"/>
      <c r="C341" s="15"/>
      <c r="D341" s="15"/>
      <c r="E341" s="15"/>
    </row>
    <row r="342" spans="2:5" ht="15">
      <c r="B342" s="15"/>
      <c r="C342" s="15"/>
      <c r="D342" s="15"/>
      <c r="E342" s="15"/>
    </row>
    <row r="343" spans="2:5" ht="15">
      <c r="B343" s="15"/>
      <c r="C343" s="15"/>
      <c r="D343" s="15"/>
      <c r="E343" s="15"/>
    </row>
    <row r="344" spans="2:5" ht="15">
      <c r="B344" s="15"/>
      <c r="C344" s="15"/>
      <c r="D344" s="15"/>
      <c r="E344" s="15"/>
    </row>
    <row r="345" spans="2:5" ht="15">
      <c r="B345" s="15"/>
      <c r="C345" s="15"/>
      <c r="D345" s="15"/>
      <c r="E345" s="15"/>
    </row>
    <row r="346" spans="2:5" ht="15">
      <c r="B346" s="15"/>
      <c r="C346" s="15"/>
      <c r="D346" s="15"/>
      <c r="E346" s="15"/>
    </row>
    <row r="347" spans="2:5" ht="15">
      <c r="B347" s="15"/>
      <c r="C347" s="15"/>
      <c r="D347" s="15"/>
      <c r="E347" s="15"/>
    </row>
    <row r="348" spans="2:5" ht="15">
      <c r="B348" s="15"/>
      <c r="C348" s="15"/>
      <c r="D348" s="15"/>
      <c r="E348" s="15"/>
    </row>
    <row r="349" spans="2:5" ht="15">
      <c r="B349" s="15"/>
      <c r="C349" s="15"/>
      <c r="D349" s="15"/>
      <c r="E349" s="15"/>
    </row>
  </sheetData>
  <sheetProtection/>
  <mergeCells count="9">
    <mergeCell ref="A13:A17"/>
    <mergeCell ref="A18:A22"/>
    <mergeCell ref="A11:B11"/>
    <mergeCell ref="A1:E1"/>
    <mergeCell ref="A2:E2"/>
    <mergeCell ref="A3:E3"/>
    <mergeCell ref="A4:E4"/>
    <mergeCell ref="A5:E5"/>
    <mergeCell ref="A7:E7"/>
  </mergeCells>
  <hyperlinks>
    <hyperlink ref="A4" r:id="rId1" display="k-d-2009@yandex.ru"/>
    <hyperlink ref="A5" r:id="rId2" display="vet330@yandex.ru"/>
  </hyperlinks>
  <printOptions/>
  <pageMargins left="0.35433070866141736" right="0" top="0.3937007874015748" bottom="0.3937007874015748" header="0.11811023622047245" footer="0.11811023622047245"/>
  <pageSetup fitToHeight="1" fitToWidth="1" horizontalDpi="600" verticalDpi="600" orientation="portrait" paperSize="9" scale="83" r:id="rId6"/>
  <drawing r:id="rId5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4"/>
  <sheetViews>
    <sheetView zoomScalePageLayoutView="0" workbookViewId="0" topLeftCell="A1">
      <selection activeCell="A1" sqref="A1:IV7"/>
    </sheetView>
  </sheetViews>
  <sheetFormatPr defaultColWidth="8.88671875" defaultRowHeight="15"/>
  <cols>
    <col min="1" max="1" width="10.88671875" style="0" customWidth="1"/>
    <col min="2" max="2" width="52.77734375" style="0" customWidth="1"/>
    <col min="3" max="3" width="8.21484375" style="12" customWidth="1"/>
    <col min="4" max="4" width="8.21484375" style="0" customWidth="1"/>
  </cols>
  <sheetData>
    <row r="1" spans="1:11" s="64" customFormat="1" ht="15.75">
      <c r="A1" s="253" t="s">
        <v>256</v>
      </c>
      <c r="B1" s="253"/>
      <c r="C1" s="253"/>
      <c r="D1" s="253"/>
      <c r="E1" s="253"/>
      <c r="F1" s="84"/>
      <c r="G1" s="84"/>
      <c r="H1" s="65"/>
      <c r="I1" s="65"/>
      <c r="J1" s="65"/>
      <c r="K1" s="65"/>
    </row>
    <row r="2" spans="1:11" s="64" customFormat="1" ht="15.75">
      <c r="A2" s="253" t="s">
        <v>257</v>
      </c>
      <c r="B2" s="253"/>
      <c r="C2" s="253"/>
      <c r="D2" s="253"/>
      <c r="E2" s="253"/>
      <c r="F2" s="84"/>
      <c r="G2" s="84"/>
      <c r="H2" s="65"/>
      <c r="I2" s="65"/>
      <c r="J2" s="65"/>
      <c r="K2" s="65"/>
    </row>
    <row r="3" spans="1:11" s="64" customFormat="1" ht="15.75">
      <c r="A3" s="253" t="s">
        <v>295</v>
      </c>
      <c r="B3" s="253"/>
      <c r="C3" s="253"/>
      <c r="D3" s="253"/>
      <c r="E3" s="253"/>
      <c r="F3" s="84"/>
      <c r="G3" s="84"/>
      <c r="H3" s="65"/>
      <c r="I3" s="65"/>
      <c r="J3" s="65"/>
      <c r="K3" s="65"/>
    </row>
    <row r="4" spans="1:11" s="64" customFormat="1" ht="16.5">
      <c r="A4" s="257" t="s">
        <v>258</v>
      </c>
      <c r="B4" s="257"/>
      <c r="C4" s="257"/>
      <c r="D4" s="257"/>
      <c r="E4" s="257"/>
      <c r="F4" s="97"/>
      <c r="G4" s="84"/>
      <c r="H4" s="65"/>
      <c r="I4" s="65"/>
      <c r="J4" s="65"/>
      <c r="K4" s="65"/>
    </row>
    <row r="5" spans="1:11" s="64" customFormat="1" ht="16.5">
      <c r="A5" s="257" t="s">
        <v>259</v>
      </c>
      <c r="B5" s="257"/>
      <c r="C5" s="257"/>
      <c r="D5" s="257"/>
      <c r="E5" s="257"/>
      <c r="F5" s="97"/>
      <c r="G5" s="84"/>
      <c r="H5" s="65"/>
      <c r="I5" s="65"/>
      <c r="J5" s="65"/>
      <c r="K5" s="65"/>
    </row>
    <row r="6" spans="3:11" ht="10.5" customHeight="1">
      <c r="C6" s="85"/>
      <c r="D6" s="86"/>
      <c r="E6" s="86"/>
      <c r="F6" s="86"/>
      <c r="G6" s="86"/>
      <c r="H6" s="2"/>
      <c r="I6" s="2"/>
      <c r="J6" s="2"/>
      <c r="K6" s="2"/>
    </row>
    <row r="7" spans="1:11" ht="15" customHeight="1">
      <c r="A7" s="248" t="s">
        <v>4</v>
      </c>
      <c r="B7" s="248"/>
      <c r="C7" s="248"/>
      <c r="D7" s="248"/>
      <c r="E7" s="248"/>
      <c r="F7" s="66"/>
      <c r="G7" s="66"/>
      <c r="H7" s="66"/>
      <c r="I7" s="66"/>
      <c r="J7" s="66"/>
      <c r="K7" s="66"/>
    </row>
    <row r="8" spans="1:11" ht="9" customHeight="1" thickBot="1">
      <c r="A8" s="67"/>
      <c r="B8" s="67"/>
      <c r="C8" s="67"/>
      <c r="D8" s="67"/>
      <c r="E8" s="67"/>
      <c r="F8" s="66"/>
      <c r="G8" s="66"/>
      <c r="H8" s="66"/>
      <c r="I8" s="66"/>
      <c r="J8" s="66"/>
      <c r="K8" s="66"/>
    </row>
    <row r="9" spans="2:10" ht="9" customHeight="1" thickBot="1">
      <c r="B9" s="23"/>
      <c r="C9" s="112" t="s">
        <v>326</v>
      </c>
      <c r="D9" s="14"/>
      <c r="E9" s="23"/>
      <c r="F9" s="23"/>
      <c r="G9" s="24"/>
      <c r="H9" s="24"/>
      <c r="I9" s="24"/>
      <c r="J9" s="24"/>
    </row>
    <row r="10" spans="2:10" ht="12" customHeight="1" thickBot="1">
      <c r="B10" s="25"/>
      <c r="C10" s="26"/>
      <c r="D10" s="25"/>
      <c r="E10" s="25"/>
      <c r="F10" s="25"/>
      <c r="G10" s="27"/>
      <c r="H10" s="27"/>
      <c r="I10" s="27"/>
      <c r="J10" s="27"/>
    </row>
    <row r="11" spans="1:10" ht="37.5" customHeight="1" thickBot="1">
      <c r="A11" s="246" t="s">
        <v>323</v>
      </c>
      <c r="B11" s="247"/>
      <c r="C11" s="39" t="s">
        <v>294</v>
      </c>
      <c r="D11" s="8" t="s">
        <v>324</v>
      </c>
      <c r="E11" s="35" t="s">
        <v>265</v>
      </c>
      <c r="F11" s="9"/>
      <c r="G11" s="10"/>
      <c r="H11" s="10"/>
      <c r="I11" s="10"/>
      <c r="J11" s="10"/>
    </row>
    <row r="12" spans="1:10" s="57" customFormat="1" ht="15.75" thickBot="1">
      <c r="A12" s="279"/>
      <c r="B12" s="119" t="s">
        <v>421</v>
      </c>
      <c r="C12" s="172"/>
      <c r="D12" s="108"/>
      <c r="E12" s="109"/>
      <c r="F12" s="114"/>
      <c r="G12" s="115"/>
      <c r="H12" s="115"/>
      <c r="I12" s="115"/>
      <c r="J12" s="115"/>
    </row>
    <row r="13" spans="1:10" s="57" customFormat="1" ht="15">
      <c r="A13" s="280"/>
      <c r="B13" s="171" t="s">
        <v>403</v>
      </c>
      <c r="C13" s="113"/>
      <c r="D13" s="110"/>
      <c r="E13" s="101"/>
      <c r="F13" s="114"/>
      <c r="G13" s="115"/>
      <c r="H13" s="115"/>
      <c r="I13" s="115"/>
      <c r="J13" s="115"/>
    </row>
    <row r="14" spans="1:10" s="63" customFormat="1" ht="15" customHeight="1">
      <c r="A14" s="280"/>
      <c r="B14" s="168" t="s">
        <v>18</v>
      </c>
      <c r="C14" s="118">
        <v>3728.661</v>
      </c>
      <c r="D14" s="50">
        <f>C14-(C14*$D$9)</f>
        <v>3728.661</v>
      </c>
      <c r="E14" s="51">
        <f aca="true" t="shared" si="0" ref="E14:E37">D14*1.18</f>
        <v>4399.81998</v>
      </c>
      <c r="F14" s="116"/>
      <c r="G14" s="117"/>
      <c r="H14" s="117"/>
      <c r="I14" s="117"/>
      <c r="J14" s="117"/>
    </row>
    <row r="15" spans="1:10" s="63" customFormat="1" ht="15" customHeight="1">
      <c r="A15" s="280"/>
      <c r="B15" s="168" t="s">
        <v>19</v>
      </c>
      <c r="C15" s="118">
        <v>3728.661</v>
      </c>
      <c r="D15" s="50">
        <f aca="true" t="shared" si="1" ref="D15:D37">C15-(C15*$D$9)</f>
        <v>3728.661</v>
      </c>
      <c r="E15" s="51">
        <f t="shared" si="0"/>
        <v>4399.81998</v>
      </c>
      <c r="F15" s="116"/>
      <c r="G15" s="117"/>
      <c r="H15" s="117"/>
      <c r="I15" s="117"/>
      <c r="J15" s="117"/>
    </row>
    <row r="16" spans="1:10" s="63" customFormat="1" ht="15" customHeight="1">
      <c r="A16" s="280"/>
      <c r="B16" s="168" t="s">
        <v>404</v>
      </c>
      <c r="C16" s="118">
        <v>4021.3602</v>
      </c>
      <c r="D16" s="50">
        <f t="shared" si="1"/>
        <v>4021.3602</v>
      </c>
      <c r="E16" s="51">
        <f t="shared" si="0"/>
        <v>4745.205036</v>
      </c>
      <c r="F16" s="117"/>
      <c r="G16" s="117"/>
      <c r="H16" s="117"/>
      <c r="I16" s="117"/>
      <c r="J16" s="117"/>
    </row>
    <row r="17" spans="1:10" s="63" customFormat="1" ht="15.75" customHeight="1" thickBot="1">
      <c r="A17" s="281"/>
      <c r="B17" s="174" t="s">
        <v>405</v>
      </c>
      <c r="C17" s="123">
        <v>4021.3602</v>
      </c>
      <c r="D17" s="54">
        <f t="shared" si="1"/>
        <v>4021.3602</v>
      </c>
      <c r="E17" s="55">
        <f t="shared" si="0"/>
        <v>4745.205036</v>
      </c>
      <c r="F17" s="117"/>
      <c r="G17" s="117"/>
      <c r="H17" s="117"/>
      <c r="I17" s="117"/>
      <c r="J17" s="117"/>
    </row>
    <row r="18" spans="1:10" s="63" customFormat="1" ht="15" thickBot="1">
      <c r="A18" s="261"/>
      <c r="B18" s="119" t="s">
        <v>406</v>
      </c>
      <c r="C18" s="175"/>
      <c r="D18" s="176"/>
      <c r="E18" s="177"/>
      <c r="F18" s="117"/>
      <c r="G18" s="117"/>
      <c r="H18" s="117"/>
      <c r="I18" s="117"/>
      <c r="J18" s="117"/>
    </row>
    <row r="19" spans="1:10" s="63" customFormat="1" ht="15" customHeight="1">
      <c r="A19" s="262"/>
      <c r="B19" s="178" t="s">
        <v>40</v>
      </c>
      <c r="C19" s="124">
        <v>5428.7766</v>
      </c>
      <c r="D19" s="100">
        <f t="shared" si="1"/>
        <v>5428.7766</v>
      </c>
      <c r="E19" s="125">
        <f t="shared" si="0"/>
        <v>6405.956388</v>
      </c>
      <c r="F19" s="117"/>
      <c r="G19" s="138"/>
      <c r="H19" s="117"/>
      <c r="I19" s="117"/>
      <c r="J19" s="117"/>
    </row>
    <row r="20" spans="1:10" s="63" customFormat="1" ht="15" customHeight="1">
      <c r="A20" s="262"/>
      <c r="B20" s="168" t="s">
        <v>41</v>
      </c>
      <c r="C20" s="118">
        <v>5428.7766</v>
      </c>
      <c r="D20" s="50">
        <f t="shared" si="1"/>
        <v>5428.7766</v>
      </c>
      <c r="E20" s="51">
        <f t="shared" si="0"/>
        <v>6405.956388</v>
      </c>
      <c r="F20" s="117"/>
      <c r="G20" s="117"/>
      <c r="H20" s="117"/>
      <c r="I20" s="117"/>
      <c r="J20" s="117"/>
    </row>
    <row r="21" spans="1:10" s="63" customFormat="1" ht="15" customHeight="1">
      <c r="A21" s="262"/>
      <c r="B21" s="168" t="s">
        <v>407</v>
      </c>
      <c r="C21" s="118">
        <v>6025.956</v>
      </c>
      <c r="D21" s="50">
        <f t="shared" si="1"/>
        <v>6025.956</v>
      </c>
      <c r="E21" s="51">
        <f t="shared" si="0"/>
        <v>7110.6280799999995</v>
      </c>
      <c r="F21" s="117"/>
      <c r="G21" s="117"/>
      <c r="H21" s="117"/>
      <c r="I21" s="117"/>
      <c r="J21" s="117"/>
    </row>
    <row r="22" spans="1:10" s="63" customFormat="1" ht="15.75" customHeight="1" thickBot="1">
      <c r="A22" s="263"/>
      <c r="B22" s="174" t="s">
        <v>408</v>
      </c>
      <c r="C22" s="123">
        <v>6025.956</v>
      </c>
      <c r="D22" s="54">
        <f t="shared" si="1"/>
        <v>6025.956</v>
      </c>
      <c r="E22" s="55">
        <f t="shared" si="0"/>
        <v>7110.6280799999995</v>
      </c>
      <c r="F22" s="117"/>
      <c r="G22" s="117"/>
      <c r="H22" s="117"/>
      <c r="I22" s="117"/>
      <c r="J22" s="117"/>
    </row>
    <row r="23" spans="1:10" s="63" customFormat="1" ht="14.25">
      <c r="A23" s="261"/>
      <c r="B23" s="178" t="s">
        <v>38</v>
      </c>
      <c r="C23" s="124">
        <v>5903.6172</v>
      </c>
      <c r="D23" s="100">
        <f t="shared" si="1"/>
        <v>5903.6172</v>
      </c>
      <c r="E23" s="125">
        <f t="shared" si="0"/>
        <v>6966.268295999999</v>
      </c>
      <c r="F23" s="117"/>
      <c r="G23" s="117"/>
      <c r="H23" s="117"/>
      <c r="I23" s="117"/>
      <c r="J23" s="117"/>
    </row>
    <row r="24" spans="1:10" s="63" customFormat="1" ht="15" customHeight="1">
      <c r="A24" s="262"/>
      <c r="B24" s="168" t="s">
        <v>39</v>
      </c>
      <c r="C24" s="118">
        <v>5903.6172</v>
      </c>
      <c r="D24" s="50">
        <f t="shared" si="1"/>
        <v>5903.6172</v>
      </c>
      <c r="E24" s="51">
        <f t="shared" si="0"/>
        <v>6966.268295999999</v>
      </c>
      <c r="F24" s="117"/>
      <c r="G24" s="117"/>
      <c r="H24" s="117"/>
      <c r="I24" s="117"/>
      <c r="J24" s="117"/>
    </row>
    <row r="25" spans="1:10" s="63" customFormat="1" ht="15" customHeight="1">
      <c r="A25" s="262"/>
      <c r="B25" s="168" t="s">
        <v>409</v>
      </c>
      <c r="C25" s="118">
        <v>7048.883400000001</v>
      </c>
      <c r="D25" s="50">
        <f t="shared" si="1"/>
        <v>7048.883400000001</v>
      </c>
      <c r="E25" s="51">
        <f t="shared" si="0"/>
        <v>8317.682412</v>
      </c>
      <c r="F25" s="117"/>
      <c r="G25" s="117"/>
      <c r="H25" s="117"/>
      <c r="I25" s="117"/>
      <c r="J25" s="117"/>
    </row>
    <row r="26" spans="1:10" s="63" customFormat="1" ht="15" customHeight="1">
      <c r="A26" s="262"/>
      <c r="B26" s="168" t="s">
        <v>410</v>
      </c>
      <c r="C26" s="118">
        <v>7048.883400000001</v>
      </c>
      <c r="D26" s="50">
        <f t="shared" si="1"/>
        <v>7048.883400000001</v>
      </c>
      <c r="E26" s="51">
        <f t="shared" si="0"/>
        <v>8317.682412</v>
      </c>
      <c r="F26" s="117"/>
      <c r="G26" s="117"/>
      <c r="H26" s="117"/>
      <c r="I26" s="117"/>
      <c r="J26" s="117"/>
    </row>
    <row r="27" spans="1:10" s="63" customFormat="1" ht="15.75" customHeight="1" thickBot="1">
      <c r="A27" s="263"/>
      <c r="B27" s="174" t="s">
        <v>199</v>
      </c>
      <c r="C27" s="123">
        <v>11807.2344</v>
      </c>
      <c r="D27" s="54">
        <f t="shared" si="1"/>
        <v>11807.2344</v>
      </c>
      <c r="E27" s="55">
        <f t="shared" si="0"/>
        <v>13932.536591999999</v>
      </c>
      <c r="F27" s="117"/>
      <c r="G27" s="117"/>
      <c r="H27" s="117"/>
      <c r="I27" s="117"/>
      <c r="J27" s="117"/>
    </row>
    <row r="28" spans="1:10" s="63" customFormat="1" ht="14.25">
      <c r="A28" s="261"/>
      <c r="B28" s="178" t="s">
        <v>36</v>
      </c>
      <c r="C28" s="124">
        <v>6795.1686</v>
      </c>
      <c r="D28" s="100">
        <f t="shared" si="1"/>
        <v>6795.1686</v>
      </c>
      <c r="E28" s="125">
        <f t="shared" si="0"/>
        <v>8018.298948</v>
      </c>
      <c r="F28" s="117"/>
      <c r="G28" s="117"/>
      <c r="H28" s="117"/>
      <c r="I28" s="117"/>
      <c r="J28" s="117"/>
    </row>
    <row r="29" spans="1:5" s="63" customFormat="1" ht="15" customHeight="1">
      <c r="A29" s="262"/>
      <c r="B29" s="168" t="s">
        <v>37</v>
      </c>
      <c r="C29" s="118">
        <v>6795.1686</v>
      </c>
      <c r="D29" s="50">
        <f t="shared" si="1"/>
        <v>6795.1686</v>
      </c>
      <c r="E29" s="51">
        <f t="shared" si="0"/>
        <v>8018.298948</v>
      </c>
    </row>
    <row r="30" spans="1:5" s="63" customFormat="1" ht="15" customHeight="1">
      <c r="A30" s="262"/>
      <c r="B30" s="168" t="s">
        <v>411</v>
      </c>
      <c r="C30" s="118">
        <v>7597.1232</v>
      </c>
      <c r="D30" s="50">
        <f t="shared" si="1"/>
        <v>7597.1232</v>
      </c>
      <c r="E30" s="51">
        <f t="shared" si="0"/>
        <v>8964.605376</v>
      </c>
    </row>
    <row r="31" spans="1:5" s="63" customFormat="1" ht="15" customHeight="1">
      <c r="A31" s="262"/>
      <c r="B31" s="168" t="s">
        <v>412</v>
      </c>
      <c r="C31" s="118">
        <v>7597.1232</v>
      </c>
      <c r="D31" s="50">
        <f t="shared" si="1"/>
        <v>7597.1232</v>
      </c>
      <c r="E31" s="51">
        <f t="shared" si="0"/>
        <v>8964.605376</v>
      </c>
    </row>
    <row r="32" spans="1:5" s="63" customFormat="1" ht="15.75" customHeight="1" thickBot="1">
      <c r="A32" s="263"/>
      <c r="B32" s="174" t="s">
        <v>200</v>
      </c>
      <c r="C32" s="123">
        <v>13590.327000000001</v>
      </c>
      <c r="D32" s="54">
        <f t="shared" si="1"/>
        <v>13590.327000000001</v>
      </c>
      <c r="E32" s="55">
        <f t="shared" si="0"/>
        <v>16036.585860000001</v>
      </c>
    </row>
    <row r="33" spans="1:5" s="63" customFormat="1" ht="14.25">
      <c r="A33" s="261"/>
      <c r="B33" s="178" t="s">
        <v>34</v>
      </c>
      <c r="C33" s="124">
        <v>6795.1686</v>
      </c>
      <c r="D33" s="100">
        <f t="shared" si="1"/>
        <v>6795.1686</v>
      </c>
      <c r="E33" s="125">
        <f t="shared" si="0"/>
        <v>8018.298948</v>
      </c>
    </row>
    <row r="34" spans="1:5" s="63" customFormat="1" ht="15" customHeight="1">
      <c r="A34" s="262"/>
      <c r="B34" s="168" t="s">
        <v>35</v>
      </c>
      <c r="C34" s="118">
        <v>6795.1686</v>
      </c>
      <c r="D34" s="50">
        <f t="shared" si="1"/>
        <v>6795.1686</v>
      </c>
      <c r="E34" s="51">
        <f t="shared" si="0"/>
        <v>8018.298948</v>
      </c>
    </row>
    <row r="35" spans="1:5" s="63" customFormat="1" ht="15" customHeight="1">
      <c r="A35" s="262"/>
      <c r="B35" s="168" t="s">
        <v>413</v>
      </c>
      <c r="C35" s="118">
        <v>7597.1232</v>
      </c>
      <c r="D35" s="50">
        <f t="shared" si="1"/>
        <v>7597.1232</v>
      </c>
      <c r="E35" s="51">
        <f t="shared" si="0"/>
        <v>8964.605376</v>
      </c>
    </row>
    <row r="36" spans="1:5" s="63" customFormat="1" ht="15" customHeight="1">
      <c r="A36" s="262"/>
      <c r="B36" s="168" t="s">
        <v>414</v>
      </c>
      <c r="C36" s="118">
        <v>7597.1232</v>
      </c>
      <c r="D36" s="50">
        <f t="shared" si="1"/>
        <v>7597.1232</v>
      </c>
      <c r="E36" s="51">
        <f t="shared" si="0"/>
        <v>8964.605376</v>
      </c>
    </row>
    <row r="37" spans="1:5" s="63" customFormat="1" ht="15.75" customHeight="1" thickBot="1">
      <c r="A37" s="263"/>
      <c r="B37" s="174" t="s">
        <v>201</v>
      </c>
      <c r="C37" s="123">
        <v>13590.327000000001</v>
      </c>
      <c r="D37" s="54">
        <f t="shared" si="1"/>
        <v>13590.327000000001</v>
      </c>
      <c r="E37" s="55">
        <f t="shared" si="0"/>
        <v>16036.585860000001</v>
      </c>
    </row>
    <row r="38" spans="1:5" s="63" customFormat="1" ht="15" thickBot="1">
      <c r="A38" s="261"/>
      <c r="B38" s="119" t="s">
        <v>415</v>
      </c>
      <c r="C38" s="175"/>
      <c r="D38" s="176"/>
      <c r="E38" s="177"/>
    </row>
    <row r="39" spans="1:5" s="63" customFormat="1" ht="15" customHeight="1">
      <c r="A39" s="262"/>
      <c r="B39" s="178" t="s">
        <v>28</v>
      </c>
      <c r="C39" s="124">
        <v>5438.64</v>
      </c>
      <c r="D39" s="100">
        <f aca="true" t="shared" si="2" ref="D39:D63">C39-(C39*$D$9)</f>
        <v>5438.64</v>
      </c>
      <c r="E39" s="125">
        <f aca="true" t="shared" si="3" ref="E39:E63">D39*1.18</f>
        <v>6417.5952</v>
      </c>
    </row>
    <row r="40" spans="1:5" s="63" customFormat="1" ht="15" customHeight="1">
      <c r="A40" s="262"/>
      <c r="B40" s="168" t="s">
        <v>29</v>
      </c>
      <c r="C40" s="118">
        <v>5438.64</v>
      </c>
      <c r="D40" s="50">
        <f t="shared" si="2"/>
        <v>5438.64</v>
      </c>
      <c r="E40" s="51">
        <f t="shared" si="3"/>
        <v>6417.5952</v>
      </c>
    </row>
    <row r="41" spans="1:5" s="63" customFormat="1" ht="15" customHeight="1">
      <c r="A41" s="262"/>
      <c r="B41" s="168" t="s">
        <v>285</v>
      </c>
      <c r="C41" s="118">
        <v>6036.8904</v>
      </c>
      <c r="D41" s="50">
        <f t="shared" si="2"/>
        <v>6036.8904</v>
      </c>
      <c r="E41" s="51">
        <f t="shared" si="3"/>
        <v>7123.530672</v>
      </c>
    </row>
    <row r="42" spans="1:5" s="63" customFormat="1" ht="15.75" customHeight="1" thickBot="1">
      <c r="A42" s="263"/>
      <c r="B42" s="174" t="s">
        <v>286</v>
      </c>
      <c r="C42" s="123">
        <v>6036.8904</v>
      </c>
      <c r="D42" s="54">
        <f t="shared" si="2"/>
        <v>6036.8904</v>
      </c>
      <c r="E42" s="55">
        <f t="shared" si="3"/>
        <v>7123.530672</v>
      </c>
    </row>
    <row r="43" spans="1:5" s="63" customFormat="1" ht="14.25">
      <c r="A43" s="261"/>
      <c r="B43" s="178" t="s">
        <v>26</v>
      </c>
      <c r="C43" s="124">
        <v>5611.040400000001</v>
      </c>
      <c r="D43" s="100">
        <f t="shared" si="2"/>
        <v>5611.040400000001</v>
      </c>
      <c r="E43" s="125">
        <f t="shared" si="3"/>
        <v>6621.027672</v>
      </c>
    </row>
    <row r="44" spans="1:5" s="63" customFormat="1" ht="15" customHeight="1">
      <c r="A44" s="262"/>
      <c r="B44" s="168" t="s">
        <v>27</v>
      </c>
      <c r="C44" s="118">
        <v>5611.040400000001</v>
      </c>
      <c r="D44" s="50">
        <f t="shared" si="2"/>
        <v>5611.040400000001</v>
      </c>
      <c r="E44" s="51">
        <f t="shared" si="3"/>
        <v>6621.027672</v>
      </c>
    </row>
    <row r="45" spans="1:5" s="63" customFormat="1" ht="15" customHeight="1">
      <c r="A45" s="262"/>
      <c r="B45" s="168" t="s">
        <v>287</v>
      </c>
      <c r="C45" s="118">
        <v>5686.1532</v>
      </c>
      <c r="D45" s="50">
        <f t="shared" si="2"/>
        <v>5686.1532</v>
      </c>
      <c r="E45" s="51">
        <f t="shared" si="3"/>
        <v>6709.660776</v>
      </c>
    </row>
    <row r="46" spans="1:5" s="63" customFormat="1" ht="15" customHeight="1">
      <c r="A46" s="262"/>
      <c r="B46" s="168" t="s">
        <v>288</v>
      </c>
      <c r="C46" s="118">
        <v>5686.1532</v>
      </c>
      <c r="D46" s="50">
        <f t="shared" si="2"/>
        <v>5686.1532</v>
      </c>
      <c r="E46" s="51">
        <f t="shared" si="3"/>
        <v>6709.660776</v>
      </c>
    </row>
    <row r="47" spans="1:5" s="63" customFormat="1" ht="15.75" customHeight="1" thickBot="1">
      <c r="A47" s="263"/>
      <c r="B47" s="174" t="s">
        <v>202</v>
      </c>
      <c r="C47" s="123">
        <v>11222.091</v>
      </c>
      <c r="D47" s="54">
        <f t="shared" si="2"/>
        <v>11222.091</v>
      </c>
      <c r="E47" s="55">
        <f t="shared" si="3"/>
        <v>13242.06738</v>
      </c>
    </row>
    <row r="48" spans="1:5" s="63" customFormat="1" ht="14.25">
      <c r="A48" s="261"/>
      <c r="B48" s="178" t="s">
        <v>22</v>
      </c>
      <c r="C48" s="124">
        <v>5014.1058</v>
      </c>
      <c r="D48" s="100">
        <f t="shared" si="2"/>
        <v>5014.1058</v>
      </c>
      <c r="E48" s="125">
        <f t="shared" si="3"/>
        <v>5916.644844</v>
      </c>
    </row>
    <row r="49" spans="1:5" s="63" customFormat="1" ht="15" customHeight="1">
      <c r="A49" s="262"/>
      <c r="B49" s="168" t="s">
        <v>23</v>
      </c>
      <c r="C49" s="118">
        <v>5014.1058</v>
      </c>
      <c r="D49" s="50">
        <f t="shared" si="2"/>
        <v>5014.1058</v>
      </c>
      <c r="E49" s="51">
        <f t="shared" si="3"/>
        <v>5916.644844</v>
      </c>
    </row>
    <row r="50" spans="1:5" s="144" customFormat="1" ht="15" customHeight="1">
      <c r="A50" s="262"/>
      <c r="B50" s="168" t="s">
        <v>289</v>
      </c>
      <c r="C50" s="118">
        <v>5642.6705999999995</v>
      </c>
      <c r="D50" s="50">
        <f t="shared" si="2"/>
        <v>5642.6705999999995</v>
      </c>
      <c r="E50" s="51">
        <f t="shared" si="3"/>
        <v>6658.351307999999</v>
      </c>
    </row>
    <row r="51" spans="1:5" s="144" customFormat="1" ht="15.75" customHeight="1" thickBot="1">
      <c r="A51" s="263"/>
      <c r="B51" s="174" t="s">
        <v>290</v>
      </c>
      <c r="C51" s="123">
        <v>5642.6705999999995</v>
      </c>
      <c r="D51" s="54">
        <f t="shared" si="2"/>
        <v>5642.6705999999995</v>
      </c>
      <c r="E51" s="55">
        <f t="shared" si="3"/>
        <v>6658.351307999999</v>
      </c>
    </row>
    <row r="52" spans="1:5" s="144" customFormat="1" ht="14.25">
      <c r="A52" s="276"/>
      <c r="B52" s="178" t="s">
        <v>20</v>
      </c>
      <c r="C52" s="124">
        <v>5752.6776</v>
      </c>
      <c r="D52" s="100">
        <f t="shared" si="2"/>
        <v>5752.6776</v>
      </c>
      <c r="E52" s="125">
        <f t="shared" si="3"/>
        <v>6788.159568</v>
      </c>
    </row>
    <row r="53" spans="1:5" s="144" customFormat="1" ht="15" customHeight="1">
      <c r="A53" s="277"/>
      <c r="B53" s="168" t="s">
        <v>21</v>
      </c>
      <c r="C53" s="118">
        <v>5752.6776</v>
      </c>
      <c r="D53" s="50">
        <f t="shared" si="2"/>
        <v>5752.6776</v>
      </c>
      <c r="E53" s="51">
        <f t="shared" si="3"/>
        <v>6788.159568</v>
      </c>
    </row>
    <row r="54" spans="1:7" s="169" customFormat="1" ht="15" customHeight="1">
      <c r="A54" s="277"/>
      <c r="B54" s="168" t="s">
        <v>291</v>
      </c>
      <c r="C54" s="118">
        <v>6385.4754</v>
      </c>
      <c r="D54" s="50">
        <f t="shared" si="2"/>
        <v>6385.4754</v>
      </c>
      <c r="E54" s="51">
        <f t="shared" si="3"/>
        <v>7534.8609719999995</v>
      </c>
      <c r="F54" s="170"/>
      <c r="G54" s="170"/>
    </row>
    <row r="55" spans="1:7" s="169" customFormat="1" ht="15" customHeight="1">
      <c r="A55" s="277"/>
      <c r="B55" s="168" t="s">
        <v>292</v>
      </c>
      <c r="C55" s="118">
        <v>6385.4754</v>
      </c>
      <c r="D55" s="50">
        <f t="shared" si="2"/>
        <v>6385.4754</v>
      </c>
      <c r="E55" s="51">
        <f t="shared" si="3"/>
        <v>7534.8609719999995</v>
      </c>
      <c r="F55" s="170"/>
      <c r="G55" s="170"/>
    </row>
    <row r="56" spans="1:7" s="169" customFormat="1" ht="15.75" customHeight="1" thickBot="1">
      <c r="A56" s="278"/>
      <c r="B56" s="174" t="s">
        <v>203</v>
      </c>
      <c r="C56" s="123">
        <v>11505.3654</v>
      </c>
      <c r="D56" s="54">
        <f t="shared" si="2"/>
        <v>11505.3654</v>
      </c>
      <c r="E56" s="55">
        <f t="shared" si="3"/>
        <v>13576.331172</v>
      </c>
      <c r="F56" s="170"/>
      <c r="G56" s="170"/>
    </row>
    <row r="57" spans="2:7" s="169" customFormat="1" ht="14.25">
      <c r="B57" s="171" t="s">
        <v>0</v>
      </c>
      <c r="C57" s="124"/>
      <c r="D57" s="100"/>
      <c r="E57" s="125"/>
      <c r="F57" s="170"/>
      <c r="G57" s="170"/>
    </row>
    <row r="58" spans="2:5" s="144" customFormat="1" ht="14.25">
      <c r="B58" s="168" t="s">
        <v>31</v>
      </c>
      <c r="C58" s="118">
        <v>1951.617</v>
      </c>
      <c r="D58" s="142">
        <f t="shared" si="2"/>
        <v>1951.617</v>
      </c>
      <c r="E58" s="143">
        <f t="shared" si="3"/>
        <v>2302.9080599999998</v>
      </c>
    </row>
    <row r="59" spans="2:7" s="63" customFormat="1" ht="14.25">
      <c r="B59" s="168" t="s">
        <v>32</v>
      </c>
      <c r="C59" s="118">
        <v>2296.9788000000003</v>
      </c>
      <c r="D59" s="142">
        <f t="shared" si="2"/>
        <v>2296.9788000000003</v>
      </c>
      <c r="E59" s="143">
        <f t="shared" si="3"/>
        <v>2710.4349840000004</v>
      </c>
      <c r="F59" s="144"/>
      <c r="G59" s="144"/>
    </row>
    <row r="60" spans="2:5" s="63" customFormat="1" ht="14.25">
      <c r="B60" s="168" t="s">
        <v>33</v>
      </c>
      <c r="C60" s="118">
        <v>2520.8484000000003</v>
      </c>
      <c r="D60" s="142">
        <f t="shared" si="2"/>
        <v>2520.8484000000003</v>
      </c>
      <c r="E60" s="143">
        <f t="shared" si="3"/>
        <v>2974.6011120000003</v>
      </c>
    </row>
    <row r="61" spans="2:5" s="63" customFormat="1" ht="14.25">
      <c r="B61" s="168" t="s">
        <v>30</v>
      </c>
      <c r="C61" s="118">
        <v>3114.06</v>
      </c>
      <c r="D61" s="142">
        <f t="shared" si="2"/>
        <v>3114.06</v>
      </c>
      <c r="E61" s="143">
        <f t="shared" si="3"/>
        <v>3674.5908</v>
      </c>
    </row>
    <row r="62" spans="2:5" s="63" customFormat="1" ht="14.25">
      <c r="B62" s="168" t="s">
        <v>24</v>
      </c>
      <c r="C62" s="118">
        <v>834.4722</v>
      </c>
      <c r="D62" s="142">
        <f t="shared" si="2"/>
        <v>834.4722</v>
      </c>
      <c r="E62" s="143">
        <f t="shared" si="3"/>
        <v>984.677196</v>
      </c>
    </row>
    <row r="63" spans="2:5" s="63" customFormat="1" ht="15" thickBot="1">
      <c r="B63" s="162" t="s">
        <v>25</v>
      </c>
      <c r="C63" s="123">
        <v>834.4722</v>
      </c>
      <c r="D63" s="148">
        <f t="shared" si="2"/>
        <v>834.4722</v>
      </c>
      <c r="E63" s="149">
        <f t="shared" si="3"/>
        <v>984.677196</v>
      </c>
    </row>
    <row r="64" s="63" customFormat="1" ht="14.25">
      <c r="C64" s="144"/>
    </row>
    <row r="65" s="63" customFormat="1" ht="14.25">
      <c r="C65" s="144"/>
    </row>
    <row r="66" s="63" customFormat="1" ht="14.25">
      <c r="C66" s="144"/>
    </row>
    <row r="67" s="63" customFormat="1" ht="14.25">
      <c r="C67" s="144"/>
    </row>
    <row r="68" s="63" customFormat="1" ht="14.25">
      <c r="C68" s="144"/>
    </row>
    <row r="69" s="63" customFormat="1" ht="14.25">
      <c r="C69" s="144"/>
    </row>
    <row r="70" s="63" customFormat="1" ht="14.25">
      <c r="C70" s="144"/>
    </row>
    <row r="71" s="63" customFormat="1" ht="14.25">
      <c r="C71" s="144"/>
    </row>
    <row r="72" s="63" customFormat="1" ht="14.25">
      <c r="C72" s="144"/>
    </row>
    <row r="73" s="63" customFormat="1" ht="14.25">
      <c r="C73" s="144"/>
    </row>
    <row r="74" s="63" customFormat="1" ht="14.25">
      <c r="C74" s="144"/>
    </row>
    <row r="75" s="63" customFormat="1" ht="14.25">
      <c r="C75" s="144"/>
    </row>
    <row r="76" s="63" customFormat="1" ht="14.25">
      <c r="C76" s="144"/>
    </row>
    <row r="77" s="63" customFormat="1" ht="14.25">
      <c r="C77" s="144"/>
    </row>
    <row r="78" s="63" customFormat="1" ht="14.25">
      <c r="C78" s="144"/>
    </row>
    <row r="79" s="63" customFormat="1" ht="14.25">
      <c r="C79" s="144"/>
    </row>
    <row r="80" s="63" customFormat="1" ht="14.25">
      <c r="C80" s="144"/>
    </row>
    <row r="81" s="63" customFormat="1" ht="14.25">
      <c r="C81" s="144"/>
    </row>
    <row r="82" s="63" customFormat="1" ht="14.25">
      <c r="C82" s="144"/>
    </row>
    <row r="83" s="63" customFormat="1" ht="14.25">
      <c r="C83" s="144"/>
    </row>
    <row r="84" s="63" customFormat="1" ht="14.25">
      <c r="C84" s="144"/>
    </row>
    <row r="85" s="63" customFormat="1" ht="14.25">
      <c r="C85" s="144"/>
    </row>
    <row r="86" s="63" customFormat="1" ht="14.25">
      <c r="C86" s="144"/>
    </row>
    <row r="87" s="63" customFormat="1" ht="14.25">
      <c r="C87" s="144"/>
    </row>
    <row r="88" s="63" customFormat="1" ht="14.25">
      <c r="C88" s="144"/>
    </row>
    <row r="89" s="63" customFormat="1" ht="14.25">
      <c r="C89" s="144"/>
    </row>
    <row r="90" s="63" customFormat="1" ht="14.25">
      <c r="C90" s="144"/>
    </row>
    <row r="91" s="63" customFormat="1" ht="14.25">
      <c r="C91" s="144"/>
    </row>
    <row r="92" s="63" customFormat="1" ht="14.25">
      <c r="C92" s="144"/>
    </row>
    <row r="93" s="63" customFormat="1" ht="14.25">
      <c r="C93" s="144"/>
    </row>
    <row r="94" s="63" customFormat="1" ht="14.25">
      <c r="C94" s="144"/>
    </row>
    <row r="95" s="63" customFormat="1" ht="14.25">
      <c r="C95" s="144"/>
    </row>
    <row r="96" s="63" customFormat="1" ht="14.25">
      <c r="C96" s="144"/>
    </row>
    <row r="97" s="63" customFormat="1" ht="14.25">
      <c r="C97" s="144"/>
    </row>
    <row r="98" s="63" customFormat="1" ht="14.25">
      <c r="C98" s="144"/>
    </row>
    <row r="99" s="63" customFormat="1" ht="14.25">
      <c r="C99" s="144"/>
    </row>
    <row r="100" s="63" customFormat="1" ht="14.25">
      <c r="C100" s="144"/>
    </row>
    <row r="101" s="63" customFormat="1" ht="14.25">
      <c r="C101" s="144"/>
    </row>
    <row r="102" s="63" customFormat="1" ht="14.25">
      <c r="C102" s="144"/>
    </row>
    <row r="103" s="63" customFormat="1" ht="14.25">
      <c r="C103" s="144"/>
    </row>
    <row r="104" s="63" customFormat="1" ht="14.25">
      <c r="C104" s="144"/>
    </row>
    <row r="105" s="63" customFormat="1" ht="14.25">
      <c r="C105" s="144"/>
    </row>
    <row r="106" s="63" customFormat="1" ht="14.25">
      <c r="C106" s="144"/>
    </row>
    <row r="107" s="63" customFormat="1" ht="14.25">
      <c r="C107" s="144"/>
    </row>
    <row r="108" s="63" customFormat="1" ht="14.25">
      <c r="C108" s="144"/>
    </row>
    <row r="109" s="63" customFormat="1" ht="14.25">
      <c r="C109" s="144"/>
    </row>
    <row r="110" s="63" customFormat="1" ht="14.25">
      <c r="C110" s="144"/>
    </row>
    <row r="111" s="63" customFormat="1" ht="14.25">
      <c r="C111" s="144"/>
    </row>
    <row r="112" s="63" customFormat="1" ht="14.25">
      <c r="C112" s="144"/>
    </row>
    <row r="113" s="63" customFormat="1" ht="14.25">
      <c r="C113" s="144"/>
    </row>
    <row r="114" s="63" customFormat="1" ht="14.25">
      <c r="C114" s="144"/>
    </row>
    <row r="115" s="63" customFormat="1" ht="14.25">
      <c r="C115" s="144"/>
    </row>
    <row r="116" s="63" customFormat="1" ht="14.25">
      <c r="C116" s="144"/>
    </row>
    <row r="117" s="63" customFormat="1" ht="14.25">
      <c r="C117" s="144"/>
    </row>
    <row r="118" s="63" customFormat="1" ht="14.25">
      <c r="C118" s="144"/>
    </row>
    <row r="119" s="15" customFormat="1" ht="11.25">
      <c r="C119" s="13"/>
    </row>
    <row r="120" s="15" customFormat="1" ht="11.25">
      <c r="C120" s="13"/>
    </row>
    <row r="121" s="15" customFormat="1" ht="11.25">
      <c r="C121" s="13"/>
    </row>
    <row r="122" s="15" customFormat="1" ht="11.25">
      <c r="C122" s="13"/>
    </row>
    <row r="123" s="15" customFormat="1" ht="11.25">
      <c r="C123" s="13"/>
    </row>
    <row r="124" s="15" customFormat="1" ht="11.25">
      <c r="C124" s="13"/>
    </row>
    <row r="125" s="15" customFormat="1" ht="11.25">
      <c r="C125" s="13"/>
    </row>
    <row r="126" s="15" customFormat="1" ht="11.25">
      <c r="C126" s="13"/>
    </row>
    <row r="127" s="15" customFormat="1" ht="11.25">
      <c r="C127" s="13"/>
    </row>
    <row r="128" s="15" customFormat="1" ht="11.25">
      <c r="C128" s="13"/>
    </row>
    <row r="129" s="15" customFormat="1" ht="11.25">
      <c r="C129" s="13"/>
    </row>
    <row r="130" s="15" customFormat="1" ht="11.25">
      <c r="C130" s="13"/>
    </row>
    <row r="131" s="15" customFormat="1" ht="11.25">
      <c r="C131" s="13"/>
    </row>
    <row r="132" s="15" customFormat="1" ht="11.25">
      <c r="C132" s="13"/>
    </row>
    <row r="133" s="15" customFormat="1" ht="11.25">
      <c r="C133" s="13"/>
    </row>
    <row r="134" s="15" customFormat="1" ht="11.25">
      <c r="C134" s="13"/>
    </row>
    <row r="135" s="15" customFormat="1" ht="11.25">
      <c r="C135" s="13"/>
    </row>
    <row r="136" s="15" customFormat="1" ht="11.25">
      <c r="C136" s="13"/>
    </row>
    <row r="137" s="15" customFormat="1" ht="11.25">
      <c r="C137" s="13"/>
    </row>
    <row r="138" s="15" customFormat="1" ht="11.25">
      <c r="C138" s="13"/>
    </row>
    <row r="139" s="15" customFormat="1" ht="11.25">
      <c r="C139" s="13"/>
    </row>
    <row r="140" s="15" customFormat="1" ht="11.25">
      <c r="C140" s="13"/>
    </row>
    <row r="141" spans="2:7" ht="15">
      <c r="B141" s="15"/>
      <c r="C141" s="13"/>
      <c r="D141" s="15"/>
      <c r="E141" s="15"/>
      <c r="F141" s="15"/>
      <c r="G141" s="15"/>
    </row>
    <row r="142" spans="2:7" ht="15">
      <c r="B142" s="15"/>
      <c r="C142" s="13"/>
      <c r="D142" s="15"/>
      <c r="E142" s="15"/>
      <c r="F142" s="15"/>
      <c r="G142" s="15"/>
    </row>
    <row r="143" spans="2:7" ht="15">
      <c r="B143" s="15"/>
      <c r="C143" s="13"/>
      <c r="D143" s="15"/>
      <c r="E143" s="15"/>
      <c r="F143" s="15"/>
      <c r="G143" s="15"/>
    </row>
    <row r="144" spans="2:7" ht="15">
      <c r="B144" s="15"/>
      <c r="C144" s="13"/>
      <c r="D144" s="15"/>
      <c r="E144" s="15"/>
      <c r="F144" s="15"/>
      <c r="G144" s="15"/>
    </row>
    <row r="145" spans="2:7" ht="15">
      <c r="B145" s="15"/>
      <c r="C145" s="13"/>
      <c r="D145" s="15"/>
      <c r="E145" s="15"/>
      <c r="F145" s="15"/>
      <c r="G145" s="15"/>
    </row>
    <row r="146" spans="2:7" ht="15">
      <c r="B146" s="15"/>
      <c r="C146" s="13"/>
      <c r="D146" s="15"/>
      <c r="E146" s="15"/>
      <c r="F146" s="15"/>
      <c r="G146" s="15"/>
    </row>
    <row r="147" spans="2:5" ht="15">
      <c r="B147" s="15"/>
      <c r="C147" s="13"/>
      <c r="D147" s="15"/>
      <c r="E147" s="15"/>
    </row>
    <row r="148" spans="2:5" ht="15">
      <c r="B148" s="15"/>
      <c r="C148" s="13"/>
      <c r="D148" s="15"/>
      <c r="E148" s="15"/>
    </row>
    <row r="149" spans="2:5" ht="15">
      <c r="B149" s="15"/>
      <c r="C149" s="13"/>
      <c r="D149" s="15"/>
      <c r="E149" s="15"/>
    </row>
    <row r="150" spans="2:5" ht="15">
      <c r="B150" s="15"/>
      <c r="C150" s="13"/>
      <c r="D150" s="15"/>
      <c r="E150" s="15"/>
    </row>
    <row r="151" spans="2:5" ht="15">
      <c r="B151" s="15"/>
      <c r="C151" s="13"/>
      <c r="D151" s="15"/>
      <c r="E151" s="15"/>
    </row>
    <row r="152" spans="2:5" ht="15">
      <c r="B152" s="15"/>
      <c r="C152" s="13"/>
      <c r="D152" s="15"/>
      <c r="E152" s="15"/>
    </row>
    <row r="153" spans="2:5" ht="15">
      <c r="B153" s="15"/>
      <c r="C153" s="13"/>
      <c r="D153" s="15"/>
      <c r="E153" s="15"/>
    </row>
    <row r="154" spans="2:5" ht="15">
      <c r="B154" s="15"/>
      <c r="C154" s="13"/>
      <c r="D154" s="15"/>
      <c r="E154" s="15"/>
    </row>
    <row r="155" spans="2:5" ht="15">
      <c r="B155" s="15"/>
      <c r="C155" s="13"/>
      <c r="D155" s="15"/>
      <c r="E155" s="15"/>
    </row>
    <row r="156" spans="2:5" ht="15">
      <c r="B156" s="15"/>
      <c r="C156" s="13"/>
      <c r="D156" s="15"/>
      <c r="E156" s="15"/>
    </row>
    <row r="157" spans="2:5" ht="15">
      <c r="B157" s="15"/>
      <c r="C157" s="13"/>
      <c r="D157" s="15"/>
      <c r="E157" s="15"/>
    </row>
    <row r="158" spans="2:5" ht="15">
      <c r="B158" s="15"/>
      <c r="C158" s="13"/>
      <c r="D158" s="15"/>
      <c r="E158" s="15"/>
    </row>
    <row r="159" spans="2:5" ht="15">
      <c r="B159" s="15"/>
      <c r="C159" s="13"/>
      <c r="D159" s="15"/>
      <c r="E159" s="15"/>
    </row>
    <row r="160" spans="2:5" ht="15">
      <c r="B160" s="15"/>
      <c r="C160" s="13"/>
      <c r="D160" s="15"/>
      <c r="E160" s="15"/>
    </row>
    <row r="161" spans="2:5" ht="15">
      <c r="B161" s="15"/>
      <c r="C161" s="13"/>
      <c r="D161" s="15"/>
      <c r="E161" s="15"/>
    </row>
    <row r="162" spans="2:5" ht="15">
      <c r="B162" s="15"/>
      <c r="C162" s="13"/>
      <c r="D162" s="15"/>
      <c r="E162" s="15"/>
    </row>
    <row r="163" spans="2:5" ht="15">
      <c r="B163" s="15"/>
      <c r="C163" s="13"/>
      <c r="D163" s="15"/>
      <c r="E163" s="15"/>
    </row>
    <row r="164" spans="2:5" ht="15">
      <c r="B164" s="15"/>
      <c r="C164" s="13"/>
      <c r="D164" s="15"/>
      <c r="E164" s="15"/>
    </row>
    <row r="165" spans="2:5" ht="15">
      <c r="B165" s="15"/>
      <c r="C165" s="13"/>
      <c r="D165" s="15"/>
      <c r="E165" s="15"/>
    </row>
    <row r="166" spans="2:5" ht="15">
      <c r="B166" s="15"/>
      <c r="C166" s="13"/>
      <c r="D166" s="15"/>
      <c r="E166" s="15"/>
    </row>
    <row r="167" spans="2:5" ht="15">
      <c r="B167" s="15"/>
      <c r="C167" s="13"/>
      <c r="D167" s="15"/>
      <c r="E167" s="15"/>
    </row>
    <row r="168" spans="2:5" ht="15">
      <c r="B168" s="15"/>
      <c r="C168" s="13"/>
      <c r="D168" s="15"/>
      <c r="E168" s="15"/>
    </row>
    <row r="169" spans="2:5" ht="15">
      <c r="B169" s="15"/>
      <c r="C169" s="13"/>
      <c r="D169" s="15"/>
      <c r="E169" s="15"/>
    </row>
    <row r="170" spans="2:5" ht="15">
      <c r="B170" s="15"/>
      <c r="C170" s="13"/>
      <c r="D170" s="15"/>
      <c r="E170" s="15"/>
    </row>
    <row r="171" spans="2:5" ht="15">
      <c r="B171" s="15"/>
      <c r="C171" s="13"/>
      <c r="D171" s="15"/>
      <c r="E171" s="15"/>
    </row>
    <row r="172" spans="2:5" ht="15">
      <c r="B172" s="15"/>
      <c r="C172" s="13"/>
      <c r="D172" s="15"/>
      <c r="E172" s="15"/>
    </row>
    <row r="173" spans="2:5" ht="15">
      <c r="B173" s="15"/>
      <c r="C173" s="13"/>
      <c r="D173" s="15"/>
      <c r="E173" s="15"/>
    </row>
    <row r="174" spans="2:5" ht="15">
      <c r="B174" s="15"/>
      <c r="C174" s="13"/>
      <c r="D174" s="15"/>
      <c r="E174" s="15"/>
    </row>
    <row r="175" spans="2:5" ht="15">
      <c r="B175" s="15"/>
      <c r="C175" s="13"/>
      <c r="D175" s="15"/>
      <c r="E175" s="15"/>
    </row>
    <row r="176" spans="2:5" ht="15">
      <c r="B176" s="15"/>
      <c r="C176" s="13"/>
      <c r="D176" s="15"/>
      <c r="E176" s="15"/>
    </row>
    <row r="177" spans="2:5" ht="15">
      <c r="B177" s="15"/>
      <c r="C177" s="13"/>
      <c r="D177" s="15"/>
      <c r="E177" s="15"/>
    </row>
    <row r="178" spans="2:5" ht="15">
      <c r="B178" s="15"/>
      <c r="C178" s="13"/>
      <c r="D178" s="15"/>
      <c r="E178" s="15"/>
    </row>
    <row r="179" spans="2:5" ht="15">
      <c r="B179" s="15"/>
      <c r="C179" s="13"/>
      <c r="D179" s="15"/>
      <c r="E179" s="15"/>
    </row>
    <row r="180" spans="2:5" ht="15">
      <c r="B180" s="15"/>
      <c r="C180" s="13"/>
      <c r="D180" s="15"/>
      <c r="E180" s="15"/>
    </row>
    <row r="181" spans="2:5" ht="15">
      <c r="B181" s="15"/>
      <c r="C181" s="13"/>
      <c r="D181" s="15"/>
      <c r="E181" s="15"/>
    </row>
    <row r="182" spans="2:5" ht="15">
      <c r="B182" s="15"/>
      <c r="C182" s="13"/>
      <c r="D182" s="15"/>
      <c r="E182" s="15"/>
    </row>
    <row r="183" spans="2:5" ht="15">
      <c r="B183" s="15"/>
      <c r="C183" s="13"/>
      <c r="D183" s="15"/>
      <c r="E183" s="15"/>
    </row>
    <row r="184" spans="2:5" ht="15">
      <c r="B184" s="15"/>
      <c r="C184" s="13"/>
      <c r="D184" s="15"/>
      <c r="E184" s="15"/>
    </row>
    <row r="185" spans="2:5" ht="15">
      <c r="B185" s="15"/>
      <c r="C185" s="13"/>
      <c r="D185" s="15"/>
      <c r="E185" s="15"/>
    </row>
    <row r="186" spans="2:5" ht="15">
      <c r="B186" s="15"/>
      <c r="C186" s="13"/>
      <c r="D186" s="15"/>
      <c r="E186" s="15"/>
    </row>
    <row r="187" spans="2:5" ht="15">
      <c r="B187" s="15"/>
      <c r="C187" s="13"/>
      <c r="D187" s="15"/>
      <c r="E187" s="15"/>
    </row>
    <row r="188" spans="2:5" ht="15">
      <c r="B188" s="15"/>
      <c r="C188" s="13"/>
      <c r="D188" s="15"/>
      <c r="E188" s="15"/>
    </row>
    <row r="189" spans="2:5" ht="15">
      <c r="B189" s="15"/>
      <c r="C189" s="13"/>
      <c r="D189" s="15"/>
      <c r="E189" s="15"/>
    </row>
    <row r="190" spans="2:5" ht="15">
      <c r="B190" s="15"/>
      <c r="C190" s="13"/>
      <c r="D190" s="15"/>
      <c r="E190" s="15"/>
    </row>
    <row r="191" spans="2:5" ht="15">
      <c r="B191" s="15"/>
      <c r="C191" s="13"/>
      <c r="D191" s="15"/>
      <c r="E191" s="15"/>
    </row>
    <row r="192" spans="2:5" ht="15">
      <c r="B192" s="15"/>
      <c r="C192" s="13"/>
      <c r="D192" s="15"/>
      <c r="E192" s="15"/>
    </row>
    <row r="193" spans="2:5" ht="15">
      <c r="B193" s="15"/>
      <c r="C193" s="13"/>
      <c r="D193" s="15"/>
      <c r="E193" s="15"/>
    </row>
    <row r="194" spans="2:5" ht="15">
      <c r="B194" s="15"/>
      <c r="C194" s="13"/>
      <c r="D194" s="15"/>
      <c r="E194" s="15"/>
    </row>
    <row r="195" spans="2:5" ht="15">
      <c r="B195" s="15"/>
      <c r="C195" s="13"/>
      <c r="D195" s="15"/>
      <c r="E195" s="15"/>
    </row>
    <row r="196" spans="2:5" ht="15">
      <c r="B196" s="15"/>
      <c r="C196" s="13"/>
      <c r="D196" s="15"/>
      <c r="E196" s="15"/>
    </row>
    <row r="197" spans="2:5" ht="15">
      <c r="B197" s="15"/>
      <c r="C197" s="13"/>
      <c r="D197" s="15"/>
      <c r="E197" s="15"/>
    </row>
    <row r="198" spans="2:5" ht="15">
      <c r="B198" s="15"/>
      <c r="C198" s="13"/>
      <c r="D198" s="15"/>
      <c r="E198" s="15"/>
    </row>
    <row r="199" spans="2:5" ht="15">
      <c r="B199" s="15"/>
      <c r="C199" s="13"/>
      <c r="D199" s="15"/>
      <c r="E199" s="15"/>
    </row>
    <row r="200" spans="2:5" ht="15">
      <c r="B200" s="15"/>
      <c r="C200" s="13"/>
      <c r="D200" s="15"/>
      <c r="E200" s="15"/>
    </row>
    <row r="201" spans="2:5" ht="15">
      <c r="B201" s="15"/>
      <c r="C201" s="13"/>
      <c r="D201" s="15"/>
      <c r="E201" s="15"/>
    </row>
    <row r="202" spans="2:5" ht="15">
      <c r="B202" s="15"/>
      <c r="C202" s="13"/>
      <c r="D202" s="15"/>
      <c r="E202" s="15"/>
    </row>
    <row r="203" spans="2:5" ht="15">
      <c r="B203" s="15"/>
      <c r="C203" s="13"/>
      <c r="D203" s="15"/>
      <c r="E203" s="15"/>
    </row>
    <row r="204" spans="2:5" ht="15">
      <c r="B204" s="15"/>
      <c r="C204" s="13"/>
      <c r="D204" s="15"/>
      <c r="E204" s="15"/>
    </row>
    <row r="205" spans="2:5" ht="15">
      <c r="B205" s="15"/>
      <c r="C205" s="13"/>
      <c r="D205" s="15"/>
      <c r="E205" s="15"/>
    </row>
    <row r="206" spans="2:5" ht="15">
      <c r="B206" s="15"/>
      <c r="C206" s="13"/>
      <c r="D206" s="15"/>
      <c r="E206" s="15"/>
    </row>
    <row r="207" spans="2:5" ht="15">
      <c r="B207" s="15"/>
      <c r="C207" s="13"/>
      <c r="D207" s="15"/>
      <c r="E207" s="15"/>
    </row>
    <row r="208" spans="2:5" ht="15">
      <c r="B208" s="15"/>
      <c r="C208" s="13"/>
      <c r="D208" s="15"/>
      <c r="E208" s="15"/>
    </row>
    <row r="209" spans="2:5" ht="15">
      <c r="B209" s="15"/>
      <c r="C209" s="13"/>
      <c r="D209" s="15"/>
      <c r="E209" s="15"/>
    </row>
    <row r="210" spans="2:5" ht="15">
      <c r="B210" s="15"/>
      <c r="C210" s="13"/>
      <c r="D210" s="15"/>
      <c r="E210" s="15"/>
    </row>
    <row r="211" spans="2:5" ht="15">
      <c r="B211" s="15"/>
      <c r="C211" s="13"/>
      <c r="D211" s="15"/>
      <c r="E211" s="15"/>
    </row>
    <row r="212" spans="2:5" ht="15">
      <c r="B212" s="15"/>
      <c r="C212" s="13"/>
      <c r="D212" s="15"/>
      <c r="E212" s="15"/>
    </row>
    <row r="213" spans="2:5" ht="15">
      <c r="B213" s="15"/>
      <c r="C213" s="13"/>
      <c r="D213" s="15"/>
      <c r="E213" s="15"/>
    </row>
    <row r="214" spans="2:5" ht="15">
      <c r="B214" s="15"/>
      <c r="C214" s="13"/>
      <c r="D214" s="15"/>
      <c r="E214" s="15"/>
    </row>
    <row r="215" spans="2:5" ht="15">
      <c r="B215" s="15"/>
      <c r="C215" s="13"/>
      <c r="D215" s="15"/>
      <c r="E215" s="15"/>
    </row>
    <row r="216" spans="2:5" ht="15">
      <c r="B216" s="15"/>
      <c r="C216" s="13"/>
      <c r="D216" s="15"/>
      <c r="E216" s="15"/>
    </row>
    <row r="217" spans="2:5" ht="15">
      <c r="B217" s="15"/>
      <c r="C217" s="13"/>
      <c r="D217" s="15"/>
      <c r="E217" s="15"/>
    </row>
    <row r="218" spans="2:5" ht="15">
      <c r="B218" s="15"/>
      <c r="C218" s="13"/>
      <c r="D218" s="15"/>
      <c r="E218" s="15"/>
    </row>
    <row r="219" spans="2:5" ht="15">
      <c r="B219" s="15"/>
      <c r="C219" s="13"/>
      <c r="D219" s="15"/>
      <c r="E219" s="15"/>
    </row>
    <row r="220" spans="2:5" ht="15">
      <c r="B220" s="15"/>
      <c r="C220" s="13"/>
      <c r="D220" s="15"/>
      <c r="E220" s="15"/>
    </row>
    <row r="221" spans="2:5" ht="15">
      <c r="B221" s="15"/>
      <c r="C221" s="13"/>
      <c r="D221" s="15"/>
      <c r="E221" s="15"/>
    </row>
    <row r="222" spans="2:5" ht="15">
      <c r="B222" s="15"/>
      <c r="C222" s="13"/>
      <c r="D222" s="15"/>
      <c r="E222" s="15"/>
    </row>
    <row r="223" spans="2:5" ht="15">
      <c r="B223" s="15"/>
      <c r="C223" s="13"/>
      <c r="D223" s="15"/>
      <c r="E223" s="15"/>
    </row>
    <row r="224" spans="2:5" ht="15">
      <c r="B224" s="15"/>
      <c r="C224" s="13"/>
      <c r="D224" s="15"/>
      <c r="E224" s="15"/>
    </row>
    <row r="225" spans="2:5" ht="15">
      <c r="B225" s="15"/>
      <c r="C225" s="13"/>
      <c r="D225" s="15"/>
      <c r="E225" s="15"/>
    </row>
    <row r="226" spans="2:5" ht="15">
      <c r="B226" s="15"/>
      <c r="C226" s="13"/>
      <c r="D226" s="15"/>
      <c r="E226" s="15"/>
    </row>
    <row r="227" spans="2:5" ht="15">
      <c r="B227" s="15"/>
      <c r="C227" s="13"/>
      <c r="D227" s="15"/>
      <c r="E227" s="15"/>
    </row>
    <row r="228" spans="2:5" ht="15">
      <c r="B228" s="15"/>
      <c r="C228" s="13"/>
      <c r="D228" s="15"/>
      <c r="E228" s="15"/>
    </row>
    <row r="229" spans="2:5" ht="15">
      <c r="B229" s="15"/>
      <c r="C229" s="13"/>
      <c r="D229" s="15"/>
      <c r="E229" s="15"/>
    </row>
    <row r="230" spans="2:5" ht="15">
      <c r="B230" s="15"/>
      <c r="C230" s="13"/>
      <c r="D230" s="15"/>
      <c r="E230" s="15"/>
    </row>
    <row r="231" spans="2:5" ht="15">
      <c r="B231" s="15"/>
      <c r="C231" s="13"/>
      <c r="D231" s="15"/>
      <c r="E231" s="15"/>
    </row>
    <row r="232" spans="2:5" ht="15">
      <c r="B232" s="15"/>
      <c r="C232" s="13"/>
      <c r="D232" s="15"/>
      <c r="E232" s="15"/>
    </row>
    <row r="233" spans="2:5" ht="15">
      <c r="B233" s="15"/>
      <c r="C233" s="13"/>
      <c r="D233" s="15"/>
      <c r="E233" s="15"/>
    </row>
    <row r="234" spans="2:5" ht="15">
      <c r="B234" s="15"/>
      <c r="C234" s="13"/>
      <c r="D234" s="15"/>
      <c r="E234" s="15"/>
    </row>
    <row r="235" spans="2:5" ht="15">
      <c r="B235" s="15"/>
      <c r="C235" s="13"/>
      <c r="D235" s="15"/>
      <c r="E235" s="15"/>
    </row>
    <row r="236" spans="2:5" ht="15">
      <c r="B236" s="15"/>
      <c r="C236" s="13"/>
      <c r="D236" s="15"/>
      <c r="E236" s="15"/>
    </row>
    <row r="237" spans="2:5" ht="15">
      <c r="B237" s="15"/>
      <c r="C237" s="13"/>
      <c r="D237" s="15"/>
      <c r="E237" s="15"/>
    </row>
    <row r="238" spans="2:5" ht="15">
      <c r="B238" s="15"/>
      <c r="C238" s="13"/>
      <c r="D238" s="15"/>
      <c r="E238" s="15"/>
    </row>
    <row r="239" spans="2:5" ht="15">
      <c r="B239" s="15"/>
      <c r="C239" s="13"/>
      <c r="D239" s="15"/>
      <c r="E239" s="15"/>
    </row>
    <row r="240" spans="2:5" ht="15">
      <c r="B240" s="15"/>
      <c r="C240" s="13"/>
      <c r="D240" s="15"/>
      <c r="E240" s="15"/>
    </row>
    <row r="241" spans="2:5" ht="15">
      <c r="B241" s="15"/>
      <c r="C241" s="13"/>
      <c r="D241" s="15"/>
      <c r="E241" s="15"/>
    </row>
    <row r="242" spans="2:5" ht="15">
      <c r="B242" s="15"/>
      <c r="C242" s="13"/>
      <c r="D242" s="15"/>
      <c r="E242" s="15"/>
    </row>
    <row r="243" spans="2:5" ht="15">
      <c r="B243" s="15"/>
      <c r="C243" s="13"/>
      <c r="D243" s="15"/>
      <c r="E243" s="15"/>
    </row>
    <row r="244" spans="2:5" ht="15">
      <c r="B244" s="15"/>
      <c r="C244" s="13"/>
      <c r="D244" s="15"/>
      <c r="E244" s="15"/>
    </row>
    <row r="245" spans="2:5" ht="15">
      <c r="B245" s="15"/>
      <c r="C245" s="13"/>
      <c r="D245" s="15"/>
      <c r="E245" s="15"/>
    </row>
    <row r="246" spans="2:5" ht="15">
      <c r="B246" s="15"/>
      <c r="C246" s="13"/>
      <c r="D246" s="15"/>
      <c r="E246" s="15"/>
    </row>
    <row r="247" spans="2:5" ht="15">
      <c r="B247" s="15"/>
      <c r="C247" s="13"/>
      <c r="D247" s="15"/>
      <c r="E247" s="15"/>
    </row>
    <row r="248" spans="2:5" ht="15">
      <c r="B248" s="15"/>
      <c r="C248" s="13"/>
      <c r="D248" s="15"/>
      <c r="E248" s="15"/>
    </row>
    <row r="249" spans="2:5" ht="15">
      <c r="B249" s="15"/>
      <c r="C249" s="13"/>
      <c r="D249" s="15"/>
      <c r="E249" s="15"/>
    </row>
    <row r="250" spans="2:5" ht="15">
      <c r="B250" s="15"/>
      <c r="C250" s="13"/>
      <c r="D250" s="15"/>
      <c r="E250" s="15"/>
    </row>
    <row r="251" spans="2:5" ht="15">
      <c r="B251" s="15"/>
      <c r="C251" s="13"/>
      <c r="D251" s="15"/>
      <c r="E251" s="15"/>
    </row>
    <row r="252" spans="2:5" ht="15">
      <c r="B252" s="15"/>
      <c r="C252" s="13"/>
      <c r="D252" s="15"/>
      <c r="E252" s="15"/>
    </row>
    <row r="253" spans="2:5" ht="15">
      <c r="B253" s="15"/>
      <c r="C253" s="13"/>
      <c r="D253" s="15"/>
      <c r="E253" s="15"/>
    </row>
    <row r="254" spans="2:5" ht="15">
      <c r="B254" s="15"/>
      <c r="C254" s="13"/>
      <c r="D254" s="15"/>
      <c r="E254" s="15"/>
    </row>
    <row r="255" spans="2:5" ht="15">
      <c r="B255" s="15"/>
      <c r="C255" s="13"/>
      <c r="D255" s="15"/>
      <c r="E255" s="15"/>
    </row>
    <row r="256" spans="2:5" ht="15">
      <c r="B256" s="15"/>
      <c r="C256" s="13"/>
      <c r="D256" s="15"/>
      <c r="E256" s="15"/>
    </row>
    <row r="257" spans="2:5" ht="15">
      <c r="B257" s="15"/>
      <c r="C257" s="13"/>
      <c r="D257" s="15"/>
      <c r="E257" s="15"/>
    </row>
    <row r="258" spans="2:5" ht="15">
      <c r="B258" s="15"/>
      <c r="C258" s="13"/>
      <c r="D258" s="15"/>
      <c r="E258" s="15"/>
    </row>
    <row r="259" spans="2:5" ht="15">
      <c r="B259" s="15"/>
      <c r="C259" s="13"/>
      <c r="D259" s="15"/>
      <c r="E259" s="15"/>
    </row>
    <row r="260" spans="2:5" ht="15">
      <c r="B260" s="15"/>
      <c r="C260" s="13"/>
      <c r="D260" s="15"/>
      <c r="E260" s="15"/>
    </row>
    <row r="261" spans="2:5" ht="15">
      <c r="B261" s="15"/>
      <c r="C261" s="13"/>
      <c r="D261" s="15"/>
      <c r="E261" s="15"/>
    </row>
    <row r="262" spans="2:5" ht="15">
      <c r="B262" s="15"/>
      <c r="C262" s="13"/>
      <c r="D262" s="15"/>
      <c r="E262" s="15"/>
    </row>
    <row r="263" spans="2:5" ht="15">
      <c r="B263" s="15"/>
      <c r="C263" s="13"/>
      <c r="D263" s="15"/>
      <c r="E263" s="15"/>
    </row>
    <row r="264" spans="2:5" ht="15">
      <c r="B264" s="15"/>
      <c r="C264" s="13"/>
      <c r="D264" s="15"/>
      <c r="E264" s="15"/>
    </row>
    <row r="265" spans="2:5" ht="15">
      <c r="B265" s="15"/>
      <c r="C265" s="13"/>
      <c r="D265" s="15"/>
      <c r="E265" s="15"/>
    </row>
    <row r="266" spans="2:5" ht="15">
      <c r="B266" s="15"/>
      <c r="C266" s="13"/>
      <c r="D266" s="15"/>
      <c r="E266" s="15"/>
    </row>
    <row r="267" spans="2:5" ht="15">
      <c r="B267" s="15"/>
      <c r="C267" s="13"/>
      <c r="D267" s="15"/>
      <c r="E267" s="15"/>
    </row>
    <row r="268" spans="2:5" ht="15">
      <c r="B268" s="15"/>
      <c r="C268" s="13"/>
      <c r="D268" s="15"/>
      <c r="E268" s="15"/>
    </row>
    <row r="269" spans="2:5" ht="15">
      <c r="B269" s="15"/>
      <c r="C269" s="13"/>
      <c r="D269" s="15"/>
      <c r="E269" s="15"/>
    </row>
    <row r="270" spans="2:5" ht="15">
      <c r="B270" s="15"/>
      <c r="C270" s="13"/>
      <c r="D270" s="15"/>
      <c r="E270" s="15"/>
    </row>
    <row r="271" spans="2:5" ht="15">
      <c r="B271" s="15"/>
      <c r="C271" s="13"/>
      <c r="D271" s="15"/>
      <c r="E271" s="15"/>
    </row>
    <row r="272" spans="2:5" ht="15">
      <c r="B272" s="15"/>
      <c r="C272" s="13"/>
      <c r="D272" s="15"/>
      <c r="E272" s="15"/>
    </row>
    <row r="273" spans="2:5" ht="15">
      <c r="B273" s="15"/>
      <c r="C273" s="13"/>
      <c r="D273" s="15"/>
      <c r="E273" s="15"/>
    </row>
    <row r="274" spans="2:5" ht="15">
      <c r="B274" s="15"/>
      <c r="C274" s="13"/>
      <c r="D274" s="15"/>
      <c r="E274" s="15"/>
    </row>
    <row r="275" spans="2:5" ht="15">
      <c r="B275" s="15"/>
      <c r="C275" s="13"/>
      <c r="D275" s="15"/>
      <c r="E275" s="15"/>
    </row>
    <row r="276" spans="2:5" ht="15">
      <c r="B276" s="15"/>
      <c r="C276" s="13"/>
      <c r="D276" s="15"/>
      <c r="E276" s="15"/>
    </row>
    <row r="277" spans="2:5" ht="15">
      <c r="B277" s="15"/>
      <c r="C277" s="13"/>
      <c r="D277" s="15"/>
      <c r="E277" s="15"/>
    </row>
    <row r="278" spans="2:5" ht="15">
      <c r="B278" s="15"/>
      <c r="C278" s="13"/>
      <c r="D278" s="15"/>
      <c r="E278" s="15"/>
    </row>
    <row r="279" spans="2:5" ht="15">
      <c r="B279" s="15"/>
      <c r="C279" s="13"/>
      <c r="D279" s="15"/>
      <c r="E279" s="15"/>
    </row>
    <row r="280" spans="2:5" ht="15">
      <c r="B280" s="15"/>
      <c r="C280" s="13"/>
      <c r="D280" s="15"/>
      <c r="E280" s="15"/>
    </row>
    <row r="281" spans="2:5" ht="15">
      <c r="B281" s="15"/>
      <c r="C281" s="13"/>
      <c r="D281" s="15"/>
      <c r="E281" s="15"/>
    </row>
    <row r="282" spans="2:5" ht="15">
      <c r="B282" s="15"/>
      <c r="C282" s="13"/>
      <c r="D282" s="15"/>
      <c r="E282" s="15"/>
    </row>
    <row r="283" spans="2:5" ht="15">
      <c r="B283" s="15"/>
      <c r="C283" s="13"/>
      <c r="D283" s="15"/>
      <c r="E283" s="15"/>
    </row>
    <row r="284" spans="2:5" ht="15">
      <c r="B284" s="15"/>
      <c r="C284" s="13"/>
      <c r="D284" s="15"/>
      <c r="E284" s="15"/>
    </row>
    <row r="285" spans="2:5" ht="15">
      <c r="B285" s="15"/>
      <c r="C285" s="13"/>
      <c r="D285" s="15"/>
      <c r="E285" s="15"/>
    </row>
    <row r="286" spans="2:5" ht="15">
      <c r="B286" s="15"/>
      <c r="C286" s="13"/>
      <c r="D286" s="15"/>
      <c r="E286" s="15"/>
    </row>
    <row r="287" spans="2:5" ht="15">
      <c r="B287" s="15"/>
      <c r="C287" s="13"/>
      <c r="D287" s="15"/>
      <c r="E287" s="15"/>
    </row>
    <row r="288" spans="2:5" ht="15">
      <c r="B288" s="15"/>
      <c r="C288" s="13"/>
      <c r="D288" s="15"/>
      <c r="E288" s="15"/>
    </row>
    <row r="289" spans="2:5" ht="15">
      <c r="B289" s="15"/>
      <c r="C289" s="13"/>
      <c r="D289" s="15"/>
      <c r="E289" s="15"/>
    </row>
    <row r="290" spans="2:5" ht="15">
      <c r="B290" s="15"/>
      <c r="C290" s="13"/>
      <c r="D290" s="15"/>
      <c r="E290" s="15"/>
    </row>
    <row r="291" spans="2:5" ht="15">
      <c r="B291" s="15"/>
      <c r="C291" s="13"/>
      <c r="D291" s="15"/>
      <c r="E291" s="15"/>
    </row>
    <row r="292" spans="2:5" ht="15">
      <c r="B292" s="15"/>
      <c r="C292" s="13"/>
      <c r="D292" s="15"/>
      <c r="E292" s="15"/>
    </row>
    <row r="293" spans="2:5" ht="15">
      <c r="B293" s="15"/>
      <c r="C293" s="13"/>
      <c r="D293" s="15"/>
      <c r="E293" s="15"/>
    </row>
    <row r="294" spans="2:5" ht="15">
      <c r="B294" s="15"/>
      <c r="C294" s="13"/>
      <c r="D294" s="15"/>
      <c r="E294" s="15"/>
    </row>
    <row r="295" spans="2:5" ht="15">
      <c r="B295" s="15"/>
      <c r="C295" s="13"/>
      <c r="D295" s="15"/>
      <c r="E295" s="15"/>
    </row>
    <row r="296" spans="2:5" ht="15">
      <c r="B296" s="15"/>
      <c r="C296" s="13"/>
      <c r="D296" s="15"/>
      <c r="E296" s="15"/>
    </row>
    <row r="297" spans="2:5" ht="15">
      <c r="B297" s="15"/>
      <c r="C297" s="13"/>
      <c r="D297" s="15"/>
      <c r="E297" s="15"/>
    </row>
    <row r="298" spans="2:5" ht="15">
      <c r="B298" s="15"/>
      <c r="C298" s="13"/>
      <c r="D298" s="15"/>
      <c r="E298" s="15"/>
    </row>
    <row r="299" spans="2:5" ht="15">
      <c r="B299" s="15"/>
      <c r="C299" s="13"/>
      <c r="D299" s="15"/>
      <c r="E299" s="15"/>
    </row>
    <row r="300" spans="2:5" ht="15">
      <c r="B300" s="15"/>
      <c r="C300" s="13"/>
      <c r="D300" s="15"/>
      <c r="E300" s="15"/>
    </row>
    <row r="301" spans="2:5" ht="15">
      <c r="B301" s="15"/>
      <c r="C301" s="13"/>
      <c r="D301" s="15"/>
      <c r="E301" s="15"/>
    </row>
    <row r="302" spans="2:5" ht="15">
      <c r="B302" s="15"/>
      <c r="C302" s="13"/>
      <c r="D302" s="15"/>
      <c r="E302" s="15"/>
    </row>
    <row r="303" spans="2:5" ht="15">
      <c r="B303" s="15"/>
      <c r="C303" s="13"/>
      <c r="D303" s="15"/>
      <c r="E303" s="15"/>
    </row>
    <row r="304" spans="2:5" ht="15">
      <c r="B304" s="15"/>
      <c r="C304" s="13"/>
      <c r="D304" s="15"/>
      <c r="E304" s="15"/>
    </row>
  </sheetData>
  <sheetProtection/>
  <mergeCells count="16">
    <mergeCell ref="A12:A17"/>
    <mergeCell ref="A5:E5"/>
    <mergeCell ref="A1:E1"/>
    <mergeCell ref="A2:E2"/>
    <mergeCell ref="A3:E3"/>
    <mergeCell ref="A4:E4"/>
    <mergeCell ref="A52:A56"/>
    <mergeCell ref="A48:A51"/>
    <mergeCell ref="A43:A47"/>
    <mergeCell ref="A7:E7"/>
    <mergeCell ref="A11:B11"/>
    <mergeCell ref="A33:A37"/>
    <mergeCell ref="A38:A42"/>
    <mergeCell ref="A28:A32"/>
    <mergeCell ref="A23:A27"/>
    <mergeCell ref="A18:A22"/>
  </mergeCells>
  <hyperlinks>
    <hyperlink ref="A4" r:id="rId1" display="k-d-2009@yandex.ru"/>
    <hyperlink ref="A5" r:id="rId2" display="vet330@yandex.ru"/>
  </hyperlinks>
  <printOptions/>
  <pageMargins left="0.29" right="0" top="0.21" bottom="0.3937007874015748" header="0" footer="0"/>
  <pageSetup fitToHeight="1" fitToWidth="1" horizontalDpi="600" verticalDpi="600" orientation="portrait" paperSize="9" scale="96" r:id="rId6"/>
  <drawing r:id="rId5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zoomScalePageLayoutView="0" workbookViewId="0" topLeftCell="A1">
      <selection activeCell="F9" sqref="F9"/>
    </sheetView>
  </sheetViews>
  <sheetFormatPr defaultColWidth="8.88671875" defaultRowHeight="15"/>
  <cols>
    <col min="1" max="1" width="10.88671875" style="0" customWidth="1"/>
    <col min="2" max="2" width="57.3359375" style="0" customWidth="1"/>
    <col min="3" max="3" width="8.10546875" style="12" customWidth="1"/>
    <col min="4" max="4" width="8.3359375" style="0" customWidth="1"/>
  </cols>
  <sheetData>
    <row r="1" spans="1:11" s="64" customFormat="1" ht="15.75">
      <c r="A1" s="253" t="s">
        <v>256</v>
      </c>
      <c r="B1" s="253"/>
      <c r="C1" s="253"/>
      <c r="D1" s="253"/>
      <c r="E1" s="253"/>
      <c r="F1" s="84"/>
      <c r="G1" s="84"/>
      <c r="H1" s="65"/>
      <c r="I1" s="65"/>
      <c r="J1" s="65"/>
      <c r="K1" s="65"/>
    </row>
    <row r="2" spans="1:11" s="64" customFormat="1" ht="15.75">
      <c r="A2" s="253" t="s">
        <v>257</v>
      </c>
      <c r="B2" s="253"/>
      <c r="C2" s="253"/>
      <c r="D2" s="253"/>
      <c r="E2" s="253"/>
      <c r="F2" s="84"/>
      <c r="G2" s="84"/>
      <c r="H2" s="65"/>
      <c r="I2" s="65"/>
      <c r="J2" s="65"/>
      <c r="K2" s="65"/>
    </row>
    <row r="3" spans="1:11" s="64" customFormat="1" ht="15.75">
      <c r="A3" s="253" t="s">
        <v>295</v>
      </c>
      <c r="B3" s="253"/>
      <c r="C3" s="253"/>
      <c r="D3" s="253"/>
      <c r="E3" s="253"/>
      <c r="F3" s="84"/>
      <c r="G3" s="84"/>
      <c r="H3" s="65"/>
      <c r="I3" s="65"/>
      <c r="J3" s="65"/>
      <c r="K3" s="65"/>
    </row>
    <row r="4" spans="1:11" s="64" customFormat="1" ht="16.5">
      <c r="A4" s="257" t="s">
        <v>258</v>
      </c>
      <c r="B4" s="257"/>
      <c r="C4" s="257"/>
      <c r="D4" s="257"/>
      <c r="E4" s="257"/>
      <c r="F4" s="97"/>
      <c r="G4" s="84"/>
      <c r="H4" s="65"/>
      <c r="I4" s="65"/>
      <c r="J4" s="65"/>
      <c r="K4" s="65"/>
    </row>
    <row r="5" spans="1:11" s="64" customFormat="1" ht="16.5">
      <c r="A5" s="257" t="s">
        <v>259</v>
      </c>
      <c r="B5" s="257"/>
      <c r="C5" s="257"/>
      <c r="D5" s="257"/>
      <c r="E5" s="257"/>
      <c r="F5" s="97"/>
      <c r="G5" s="84"/>
      <c r="H5" s="65"/>
      <c r="I5" s="65"/>
      <c r="J5" s="65"/>
      <c r="K5" s="65"/>
    </row>
    <row r="6" spans="3:11" ht="10.5" customHeight="1">
      <c r="C6" s="85"/>
      <c r="D6" s="86"/>
      <c r="E6" s="86"/>
      <c r="F6" s="86"/>
      <c r="G6" s="86"/>
      <c r="H6" s="2"/>
      <c r="I6" s="2"/>
      <c r="J6" s="2"/>
      <c r="K6" s="2"/>
    </row>
    <row r="7" spans="1:11" ht="15" customHeight="1">
      <c r="A7" s="248" t="s">
        <v>4</v>
      </c>
      <c r="B7" s="248"/>
      <c r="C7" s="248"/>
      <c r="D7" s="248"/>
      <c r="E7" s="248"/>
      <c r="F7" s="66"/>
      <c r="G7" s="66"/>
      <c r="H7" s="66"/>
      <c r="I7" s="66"/>
      <c r="J7" s="66"/>
      <c r="K7" s="66"/>
    </row>
    <row r="8" spans="1:11" ht="12" customHeight="1" thickBot="1">
      <c r="A8" s="67"/>
      <c r="B8" s="67"/>
      <c r="C8" s="67"/>
      <c r="D8" s="67"/>
      <c r="E8" s="67"/>
      <c r="F8" s="66"/>
      <c r="G8" s="66"/>
      <c r="H8" s="66"/>
      <c r="I8" s="66"/>
      <c r="J8" s="66"/>
      <c r="K8" s="66"/>
    </row>
    <row r="9" spans="2:10" ht="9" customHeight="1" thickBot="1">
      <c r="B9" s="23"/>
      <c r="C9" s="184" t="s">
        <v>326</v>
      </c>
      <c r="D9" s="14"/>
      <c r="E9" s="23"/>
      <c r="F9" s="23"/>
      <c r="G9" s="24"/>
      <c r="H9" s="24"/>
      <c r="I9" s="24"/>
      <c r="J9" s="24"/>
    </row>
    <row r="10" spans="2:10" ht="12" customHeight="1" thickBot="1">
      <c r="B10" s="25"/>
      <c r="C10" s="26"/>
      <c r="D10" s="25"/>
      <c r="E10" s="25"/>
      <c r="F10" s="25"/>
      <c r="G10" s="27"/>
      <c r="H10" s="27"/>
      <c r="I10" s="27"/>
      <c r="J10" s="27"/>
    </row>
    <row r="11" spans="1:10" ht="37.5" customHeight="1" thickBot="1">
      <c r="A11" s="246" t="s">
        <v>323</v>
      </c>
      <c r="B11" s="282"/>
      <c r="C11" s="8" t="s">
        <v>294</v>
      </c>
      <c r="D11" s="8" t="s">
        <v>324</v>
      </c>
      <c r="E11" s="35" t="s">
        <v>293</v>
      </c>
      <c r="F11" s="9"/>
      <c r="G11" s="10"/>
      <c r="H11" s="10"/>
      <c r="I11" s="10"/>
      <c r="J11" s="10"/>
    </row>
    <row r="12" spans="1:10" s="33" customFormat="1" ht="15.75">
      <c r="A12" s="264"/>
      <c r="B12" s="182" t="s">
        <v>417</v>
      </c>
      <c r="C12" s="183"/>
      <c r="D12" s="110"/>
      <c r="E12" s="101"/>
      <c r="F12" s="132"/>
      <c r="G12" s="133"/>
      <c r="H12" s="133"/>
      <c r="I12" s="133"/>
      <c r="J12" s="133"/>
    </row>
    <row r="13" spans="1:10" s="33" customFormat="1" ht="15.75">
      <c r="A13" s="265"/>
      <c r="B13" s="179" t="s">
        <v>418</v>
      </c>
      <c r="C13" s="180"/>
      <c r="D13" s="46"/>
      <c r="E13" s="47"/>
      <c r="F13" s="132"/>
      <c r="G13" s="133"/>
      <c r="H13" s="133"/>
      <c r="I13" s="133"/>
      <c r="J13" s="133"/>
    </row>
    <row r="14" spans="1:10" s="63" customFormat="1" ht="14.25" customHeight="1">
      <c r="A14" s="265"/>
      <c r="B14" s="168" t="s">
        <v>42</v>
      </c>
      <c r="C14" s="118">
        <v>4646.1</v>
      </c>
      <c r="D14" s="50">
        <f aca="true" t="shared" si="0" ref="D14:D52">C14-(C14*$D$9)</f>
        <v>4646.1</v>
      </c>
      <c r="E14" s="51">
        <f aca="true" t="shared" si="1" ref="E14:E52">D14*1.18</f>
        <v>5482.398</v>
      </c>
      <c r="F14" s="116"/>
      <c r="G14" s="117"/>
      <c r="H14" s="117"/>
      <c r="I14" s="117"/>
      <c r="J14" s="117"/>
    </row>
    <row r="15" spans="1:10" s="63" customFormat="1" ht="14.25" customHeight="1">
      <c r="A15" s="265"/>
      <c r="B15" s="168" t="s">
        <v>43</v>
      </c>
      <c r="C15" s="118">
        <v>4646.1</v>
      </c>
      <c r="D15" s="50">
        <f t="shared" si="0"/>
        <v>4646.1</v>
      </c>
      <c r="E15" s="51">
        <f t="shared" si="1"/>
        <v>5482.398</v>
      </c>
      <c r="F15" s="116"/>
      <c r="G15" s="117"/>
      <c r="H15" s="117"/>
      <c r="I15" s="117"/>
      <c r="J15" s="117"/>
    </row>
    <row r="16" spans="1:10" s="63" customFormat="1" ht="14.25" customHeight="1">
      <c r="A16" s="265"/>
      <c r="B16" s="168" t="s">
        <v>419</v>
      </c>
      <c r="C16" s="118">
        <v>5203.6320000000005</v>
      </c>
      <c r="D16" s="50">
        <f t="shared" si="0"/>
        <v>5203.6320000000005</v>
      </c>
      <c r="E16" s="51">
        <f t="shared" si="1"/>
        <v>6140.285760000001</v>
      </c>
      <c r="F16" s="117"/>
      <c r="G16" s="117"/>
      <c r="H16" s="117"/>
      <c r="I16" s="117"/>
      <c r="J16" s="117"/>
    </row>
    <row r="17" spans="1:10" s="63" customFormat="1" ht="14.25" customHeight="1" thickBot="1">
      <c r="A17" s="266"/>
      <c r="B17" s="174" t="s">
        <v>181</v>
      </c>
      <c r="C17" s="123">
        <v>5203.6320000000005</v>
      </c>
      <c r="D17" s="54">
        <f t="shared" si="0"/>
        <v>5203.6320000000005</v>
      </c>
      <c r="E17" s="55">
        <f t="shared" si="1"/>
        <v>6140.285760000001</v>
      </c>
      <c r="F17" s="117"/>
      <c r="G17" s="117"/>
      <c r="H17" s="117"/>
      <c r="I17" s="117"/>
      <c r="J17" s="117"/>
    </row>
    <row r="18" spans="1:10" s="136" customFormat="1" ht="15">
      <c r="A18" s="270"/>
      <c r="B18" s="182" t="s">
        <v>182</v>
      </c>
      <c r="C18" s="124"/>
      <c r="D18" s="110"/>
      <c r="E18" s="101"/>
      <c r="F18" s="137"/>
      <c r="G18" s="137"/>
      <c r="H18" s="137"/>
      <c r="I18" s="137"/>
      <c r="J18" s="137"/>
    </row>
    <row r="19" spans="1:10" s="63" customFormat="1" ht="14.25">
      <c r="A19" s="271"/>
      <c r="B19" s="168" t="s">
        <v>44</v>
      </c>
      <c r="C19" s="118">
        <v>4646.1</v>
      </c>
      <c r="D19" s="50">
        <f t="shared" si="0"/>
        <v>4646.1</v>
      </c>
      <c r="E19" s="51">
        <f t="shared" si="1"/>
        <v>5482.398</v>
      </c>
      <c r="F19" s="117"/>
      <c r="G19" s="138"/>
      <c r="H19" s="117"/>
      <c r="I19" s="117"/>
      <c r="J19" s="117"/>
    </row>
    <row r="20" spans="1:10" s="63" customFormat="1" ht="14.25">
      <c r="A20" s="271"/>
      <c r="B20" s="168" t="s">
        <v>45</v>
      </c>
      <c r="C20" s="118">
        <v>4646.1</v>
      </c>
      <c r="D20" s="50">
        <f t="shared" si="0"/>
        <v>4646.1</v>
      </c>
      <c r="E20" s="51">
        <f t="shared" si="1"/>
        <v>5482.398</v>
      </c>
      <c r="F20" s="117"/>
      <c r="G20" s="117"/>
      <c r="H20" s="117"/>
      <c r="I20" s="117"/>
      <c r="J20" s="117"/>
    </row>
    <row r="21" spans="1:10" s="63" customFormat="1" ht="14.25">
      <c r="A21" s="271"/>
      <c r="B21" s="168" t="s">
        <v>183</v>
      </c>
      <c r="C21" s="118">
        <v>5203.6320000000005</v>
      </c>
      <c r="D21" s="50">
        <f t="shared" si="0"/>
        <v>5203.6320000000005</v>
      </c>
      <c r="E21" s="51">
        <f t="shared" si="1"/>
        <v>6140.285760000001</v>
      </c>
      <c r="F21" s="117"/>
      <c r="G21" s="117"/>
      <c r="H21" s="117"/>
      <c r="I21" s="117"/>
      <c r="J21" s="117"/>
    </row>
    <row r="22" spans="1:10" s="63" customFormat="1" ht="15" thickBot="1">
      <c r="A22" s="272"/>
      <c r="B22" s="174" t="s">
        <v>184</v>
      </c>
      <c r="C22" s="123">
        <v>5203.6320000000005</v>
      </c>
      <c r="D22" s="54">
        <f t="shared" si="0"/>
        <v>5203.6320000000005</v>
      </c>
      <c r="E22" s="55">
        <f t="shared" si="1"/>
        <v>6140.285760000001</v>
      </c>
      <c r="F22" s="117"/>
      <c r="G22" s="117"/>
      <c r="H22" s="117"/>
      <c r="I22" s="117"/>
      <c r="J22" s="117"/>
    </row>
    <row r="23" spans="1:10" s="136" customFormat="1" ht="15">
      <c r="A23" s="270"/>
      <c r="B23" s="182" t="s">
        <v>185</v>
      </c>
      <c r="C23" s="124"/>
      <c r="D23" s="110"/>
      <c r="E23" s="101"/>
      <c r="F23" s="137"/>
      <c r="G23" s="137"/>
      <c r="H23" s="137"/>
      <c r="I23" s="137"/>
      <c r="J23" s="137"/>
    </row>
    <row r="24" spans="1:10" s="136" customFormat="1" ht="15">
      <c r="A24" s="271"/>
      <c r="B24" s="179" t="s">
        <v>186</v>
      </c>
      <c r="C24" s="118"/>
      <c r="D24" s="46"/>
      <c r="E24" s="47"/>
      <c r="F24" s="137"/>
      <c r="G24" s="137"/>
      <c r="H24" s="137"/>
      <c r="I24" s="137"/>
      <c r="J24" s="137"/>
    </row>
    <row r="25" spans="1:10" s="63" customFormat="1" ht="14.25">
      <c r="A25" s="271"/>
      <c r="B25" s="168" t="s">
        <v>46</v>
      </c>
      <c r="C25" s="118">
        <v>4646.1</v>
      </c>
      <c r="D25" s="50">
        <f t="shared" si="0"/>
        <v>4646.1</v>
      </c>
      <c r="E25" s="51">
        <f t="shared" si="1"/>
        <v>5482.398</v>
      </c>
      <c r="F25" s="117"/>
      <c r="G25" s="117"/>
      <c r="H25" s="117"/>
      <c r="I25" s="117"/>
      <c r="J25" s="117"/>
    </row>
    <row r="26" spans="1:10" s="63" customFormat="1" ht="14.25">
      <c r="A26" s="271"/>
      <c r="B26" s="168" t="s">
        <v>47</v>
      </c>
      <c r="C26" s="118">
        <v>4646.1</v>
      </c>
      <c r="D26" s="50">
        <f t="shared" si="0"/>
        <v>4646.1</v>
      </c>
      <c r="E26" s="51">
        <f t="shared" si="1"/>
        <v>5482.398</v>
      </c>
      <c r="F26" s="117"/>
      <c r="G26" s="117"/>
      <c r="H26" s="117"/>
      <c r="I26" s="117"/>
      <c r="J26" s="117"/>
    </row>
    <row r="27" spans="1:10" s="63" customFormat="1" ht="14.25">
      <c r="A27" s="271"/>
      <c r="B27" s="168" t="s">
        <v>187</v>
      </c>
      <c r="C27" s="118">
        <v>5203.6320000000005</v>
      </c>
      <c r="D27" s="50">
        <f t="shared" si="0"/>
        <v>5203.6320000000005</v>
      </c>
      <c r="E27" s="51">
        <f t="shared" si="1"/>
        <v>6140.285760000001</v>
      </c>
      <c r="F27" s="117"/>
      <c r="G27" s="117"/>
      <c r="H27" s="117"/>
      <c r="I27" s="117"/>
      <c r="J27" s="117"/>
    </row>
    <row r="28" spans="1:10" s="63" customFormat="1" ht="15" thickBot="1">
      <c r="A28" s="272"/>
      <c r="B28" s="174" t="s">
        <v>188</v>
      </c>
      <c r="C28" s="123">
        <v>5203.6320000000005</v>
      </c>
      <c r="D28" s="54">
        <f t="shared" si="0"/>
        <v>5203.6320000000005</v>
      </c>
      <c r="E28" s="55">
        <f t="shared" si="1"/>
        <v>6140.285760000001</v>
      </c>
      <c r="F28" s="117"/>
      <c r="G28" s="117"/>
      <c r="H28" s="117"/>
      <c r="I28" s="117"/>
      <c r="J28" s="117"/>
    </row>
    <row r="29" spans="1:5" s="136" customFormat="1" ht="15">
      <c r="A29" s="271"/>
      <c r="B29" s="181" t="s">
        <v>189</v>
      </c>
      <c r="C29" s="173"/>
      <c r="D29" s="160"/>
      <c r="E29" s="105"/>
    </row>
    <row r="30" spans="1:5" s="63" customFormat="1" ht="15" customHeight="1">
      <c r="A30" s="271"/>
      <c r="B30" s="168" t="s">
        <v>48</v>
      </c>
      <c r="C30" s="118">
        <v>4646.1</v>
      </c>
      <c r="D30" s="50">
        <f t="shared" si="0"/>
        <v>4646.1</v>
      </c>
      <c r="E30" s="51">
        <f t="shared" si="1"/>
        <v>5482.398</v>
      </c>
    </row>
    <row r="31" spans="1:5" s="63" customFormat="1" ht="15" customHeight="1">
      <c r="A31" s="271"/>
      <c r="B31" s="168" t="s">
        <v>49</v>
      </c>
      <c r="C31" s="118">
        <v>4646.1</v>
      </c>
      <c r="D31" s="50">
        <f t="shared" si="0"/>
        <v>4646.1</v>
      </c>
      <c r="E31" s="51">
        <f t="shared" si="1"/>
        <v>5482.398</v>
      </c>
    </row>
    <row r="32" spans="1:5" s="63" customFormat="1" ht="15" customHeight="1">
      <c r="A32" s="271"/>
      <c r="B32" s="168" t="s">
        <v>190</v>
      </c>
      <c r="C32" s="118">
        <v>5203.6320000000005</v>
      </c>
      <c r="D32" s="50">
        <f t="shared" si="0"/>
        <v>5203.6320000000005</v>
      </c>
      <c r="E32" s="51">
        <f t="shared" si="1"/>
        <v>6140.285760000001</v>
      </c>
    </row>
    <row r="33" spans="1:5" s="63" customFormat="1" ht="15.75" customHeight="1" thickBot="1">
      <c r="A33" s="272"/>
      <c r="B33" s="174" t="s">
        <v>191</v>
      </c>
      <c r="C33" s="123">
        <v>5203.6320000000005</v>
      </c>
      <c r="D33" s="54">
        <f t="shared" si="0"/>
        <v>5203.6320000000005</v>
      </c>
      <c r="E33" s="55">
        <f t="shared" si="1"/>
        <v>6140.285760000001</v>
      </c>
    </row>
    <row r="34" spans="2:5" s="136" customFormat="1" ht="15">
      <c r="B34" s="182" t="s">
        <v>192</v>
      </c>
      <c r="C34" s="124"/>
      <c r="D34" s="110"/>
      <c r="E34" s="101"/>
    </row>
    <row r="35" spans="2:5" s="63" customFormat="1" ht="14.25">
      <c r="B35" s="168" t="s">
        <v>50</v>
      </c>
      <c r="C35" s="118">
        <v>2813.16</v>
      </c>
      <c r="D35" s="50">
        <f t="shared" si="0"/>
        <v>2813.16</v>
      </c>
      <c r="E35" s="51">
        <f t="shared" si="1"/>
        <v>3319.5287999999996</v>
      </c>
    </row>
    <row r="36" spans="2:5" s="63" customFormat="1" ht="14.25">
      <c r="B36" s="168" t="s">
        <v>51</v>
      </c>
      <c r="C36" s="118">
        <v>3150.7392</v>
      </c>
      <c r="D36" s="50">
        <f t="shared" si="0"/>
        <v>3150.7392</v>
      </c>
      <c r="E36" s="51">
        <f t="shared" si="1"/>
        <v>3717.8722559999997</v>
      </c>
    </row>
    <row r="37" spans="2:5" s="63" customFormat="1" ht="14.25">
      <c r="B37" s="168" t="s">
        <v>52</v>
      </c>
      <c r="C37" s="118">
        <v>2813.16</v>
      </c>
      <c r="D37" s="50">
        <f t="shared" si="0"/>
        <v>2813.16</v>
      </c>
      <c r="E37" s="51">
        <f t="shared" si="1"/>
        <v>3319.5287999999996</v>
      </c>
    </row>
    <row r="38" spans="2:5" s="63" customFormat="1" ht="14.25">
      <c r="B38" s="168" t="s">
        <v>53</v>
      </c>
      <c r="C38" s="118">
        <v>3150.7392</v>
      </c>
      <c r="D38" s="50">
        <f t="shared" si="0"/>
        <v>3150.7392</v>
      </c>
      <c r="E38" s="51">
        <f t="shared" si="1"/>
        <v>3717.8722559999997</v>
      </c>
    </row>
    <row r="39" spans="2:5" s="63" customFormat="1" ht="14.25">
      <c r="B39" s="168" t="s">
        <v>54</v>
      </c>
      <c r="C39" s="118">
        <v>3687.3</v>
      </c>
      <c r="D39" s="50">
        <f t="shared" si="0"/>
        <v>3687.3</v>
      </c>
      <c r="E39" s="51">
        <f t="shared" si="1"/>
        <v>4351.014</v>
      </c>
    </row>
    <row r="40" spans="2:5" s="63" customFormat="1" ht="14.25">
      <c r="B40" s="168" t="s">
        <v>55</v>
      </c>
      <c r="C40" s="118">
        <v>658.92</v>
      </c>
      <c r="D40" s="50">
        <f t="shared" si="0"/>
        <v>658.92</v>
      </c>
      <c r="E40" s="51">
        <f t="shared" si="1"/>
        <v>777.5255999999999</v>
      </c>
    </row>
    <row r="41" spans="2:5" s="63" customFormat="1" ht="14.25">
      <c r="B41" s="168" t="s">
        <v>56</v>
      </c>
      <c r="C41" s="118">
        <v>658.92</v>
      </c>
      <c r="D41" s="50">
        <f t="shared" si="0"/>
        <v>658.92</v>
      </c>
      <c r="E41" s="51">
        <f t="shared" si="1"/>
        <v>777.5255999999999</v>
      </c>
    </row>
    <row r="42" spans="2:5" s="63" customFormat="1" ht="14.25">
      <c r="B42" s="168" t="s">
        <v>57</v>
      </c>
      <c r="C42" s="118">
        <v>2128.74</v>
      </c>
      <c r="D42" s="50">
        <f t="shared" si="0"/>
        <v>2128.74</v>
      </c>
      <c r="E42" s="51">
        <f t="shared" si="1"/>
        <v>2511.9131999999995</v>
      </c>
    </row>
    <row r="43" spans="2:5" s="63" customFormat="1" ht="14.25">
      <c r="B43" s="168" t="s">
        <v>58</v>
      </c>
      <c r="C43" s="118">
        <v>2874.36</v>
      </c>
      <c r="D43" s="50">
        <f t="shared" si="0"/>
        <v>2874.36</v>
      </c>
      <c r="E43" s="51">
        <f t="shared" si="1"/>
        <v>3391.7448</v>
      </c>
    </row>
    <row r="44" spans="2:5" s="63" customFormat="1" ht="14.25">
      <c r="B44" s="168" t="s">
        <v>59</v>
      </c>
      <c r="C44" s="118">
        <v>2813.16</v>
      </c>
      <c r="D44" s="50">
        <f t="shared" si="0"/>
        <v>2813.16</v>
      </c>
      <c r="E44" s="51">
        <f t="shared" si="1"/>
        <v>3319.5287999999996</v>
      </c>
    </row>
    <row r="45" spans="2:5" s="63" customFormat="1" ht="14.25">
      <c r="B45" s="168" t="s">
        <v>60</v>
      </c>
      <c r="C45" s="118">
        <v>3150.7392</v>
      </c>
      <c r="D45" s="50">
        <f t="shared" si="0"/>
        <v>3150.7392</v>
      </c>
      <c r="E45" s="51">
        <f t="shared" si="1"/>
        <v>3717.8722559999997</v>
      </c>
    </row>
    <row r="46" spans="2:5" s="63" customFormat="1" ht="14.25">
      <c r="B46" s="168" t="s">
        <v>61</v>
      </c>
      <c r="C46" s="118">
        <v>2813.16</v>
      </c>
      <c r="D46" s="50">
        <f t="shared" si="0"/>
        <v>2813.16</v>
      </c>
      <c r="E46" s="51">
        <f t="shared" si="1"/>
        <v>3319.5287999999996</v>
      </c>
    </row>
    <row r="47" spans="2:5" s="63" customFormat="1" ht="14.25">
      <c r="B47" s="168" t="s">
        <v>62</v>
      </c>
      <c r="C47" s="118">
        <v>3150.7392</v>
      </c>
      <c r="D47" s="50">
        <f t="shared" si="0"/>
        <v>3150.7392</v>
      </c>
      <c r="E47" s="51">
        <f t="shared" si="1"/>
        <v>3717.8722559999997</v>
      </c>
    </row>
    <row r="48" spans="2:5" s="63" customFormat="1" ht="14.25">
      <c r="B48" s="168" t="s">
        <v>63</v>
      </c>
      <c r="C48" s="118">
        <v>3687.3</v>
      </c>
      <c r="D48" s="50">
        <f t="shared" si="0"/>
        <v>3687.3</v>
      </c>
      <c r="E48" s="51">
        <f t="shared" si="1"/>
        <v>4351.014</v>
      </c>
    </row>
    <row r="49" spans="2:5" s="63" customFormat="1" ht="14.25">
      <c r="B49" s="168" t="s">
        <v>64</v>
      </c>
      <c r="C49" s="118">
        <v>658.92</v>
      </c>
      <c r="D49" s="50">
        <f t="shared" si="0"/>
        <v>658.92</v>
      </c>
      <c r="E49" s="51">
        <f t="shared" si="1"/>
        <v>777.5255999999999</v>
      </c>
    </row>
    <row r="50" spans="2:5" s="63" customFormat="1" ht="14.25">
      <c r="B50" s="168" t="s">
        <v>65</v>
      </c>
      <c r="C50" s="118">
        <v>658.92</v>
      </c>
      <c r="D50" s="50">
        <f t="shared" si="0"/>
        <v>658.92</v>
      </c>
      <c r="E50" s="51">
        <f t="shared" si="1"/>
        <v>777.5255999999999</v>
      </c>
    </row>
    <row r="51" spans="2:5" s="63" customFormat="1" ht="14.25">
      <c r="B51" s="168" t="s">
        <v>66</v>
      </c>
      <c r="C51" s="118">
        <v>2128.74</v>
      </c>
      <c r="D51" s="50">
        <f t="shared" si="0"/>
        <v>2128.74</v>
      </c>
      <c r="E51" s="51">
        <f t="shared" si="1"/>
        <v>2511.9131999999995</v>
      </c>
    </row>
    <row r="52" spans="2:5" s="63" customFormat="1" ht="15" thickBot="1">
      <c r="B52" s="174" t="s">
        <v>67</v>
      </c>
      <c r="C52" s="123">
        <v>2874.36</v>
      </c>
      <c r="D52" s="54">
        <f t="shared" si="0"/>
        <v>2874.36</v>
      </c>
      <c r="E52" s="55">
        <f t="shared" si="1"/>
        <v>3391.7448</v>
      </c>
    </row>
    <row r="53" s="63" customFormat="1" ht="14.25">
      <c r="C53" s="144"/>
    </row>
    <row r="54" s="63" customFormat="1" ht="14.25">
      <c r="C54" s="144"/>
    </row>
    <row r="55" s="63" customFormat="1" ht="14.25">
      <c r="C55" s="144"/>
    </row>
    <row r="56" s="63" customFormat="1" ht="14.25">
      <c r="C56" s="144"/>
    </row>
    <row r="57" s="15" customFormat="1" ht="11.25">
      <c r="C57" s="13"/>
    </row>
    <row r="58" s="15" customFormat="1" ht="11.25">
      <c r="C58" s="13"/>
    </row>
    <row r="59" s="15" customFormat="1" ht="11.25">
      <c r="C59" s="13"/>
    </row>
    <row r="60" s="15" customFormat="1" ht="11.25">
      <c r="C60" s="13"/>
    </row>
    <row r="61" s="15" customFormat="1" ht="11.25">
      <c r="C61" s="13"/>
    </row>
    <row r="62" s="15" customFormat="1" ht="11.25">
      <c r="C62" s="13"/>
    </row>
    <row r="63" s="15" customFormat="1" ht="11.25">
      <c r="C63" s="13"/>
    </row>
    <row r="64" s="15" customFormat="1" ht="11.25">
      <c r="C64" s="13"/>
    </row>
    <row r="65" s="15" customFormat="1" ht="11.25">
      <c r="C65" s="13"/>
    </row>
    <row r="66" s="15" customFormat="1" ht="11.25">
      <c r="C66" s="13"/>
    </row>
    <row r="67" s="15" customFormat="1" ht="11.25">
      <c r="C67" s="13"/>
    </row>
    <row r="68" s="15" customFormat="1" ht="11.25">
      <c r="C68" s="13"/>
    </row>
    <row r="69" s="15" customFormat="1" ht="11.25">
      <c r="C69" s="13"/>
    </row>
    <row r="70" s="15" customFormat="1" ht="11.25">
      <c r="C70" s="13"/>
    </row>
    <row r="71" s="15" customFormat="1" ht="11.25">
      <c r="C71" s="13"/>
    </row>
    <row r="72" s="15" customFormat="1" ht="11.25">
      <c r="C72" s="13"/>
    </row>
    <row r="73" s="15" customFormat="1" ht="11.25">
      <c r="C73" s="13"/>
    </row>
    <row r="74" spans="2:7" ht="15">
      <c r="B74" s="15"/>
      <c r="C74" s="13"/>
      <c r="D74" s="15"/>
      <c r="E74" s="15"/>
      <c r="F74" s="15"/>
      <c r="G74" s="15"/>
    </row>
    <row r="75" spans="2:7" ht="15">
      <c r="B75" s="15"/>
      <c r="C75" s="13"/>
      <c r="D75" s="15"/>
      <c r="E75" s="15"/>
      <c r="F75" s="15"/>
      <c r="G75" s="15"/>
    </row>
    <row r="76" spans="2:7" ht="15">
      <c r="B76" s="15"/>
      <c r="C76" s="13"/>
      <c r="D76" s="15"/>
      <c r="E76" s="15"/>
      <c r="F76" s="15"/>
      <c r="G76" s="15"/>
    </row>
    <row r="77" spans="2:7" ht="15">
      <c r="B77" s="15"/>
      <c r="C77" s="13"/>
      <c r="D77" s="15"/>
      <c r="E77" s="15"/>
      <c r="F77" s="15"/>
      <c r="G77" s="15"/>
    </row>
    <row r="78" spans="2:7" ht="15">
      <c r="B78" s="15"/>
      <c r="C78" s="13"/>
      <c r="D78" s="15"/>
      <c r="E78" s="15"/>
      <c r="F78" s="15"/>
      <c r="G78" s="15"/>
    </row>
    <row r="79" spans="2:7" ht="15">
      <c r="B79" s="15"/>
      <c r="C79" s="13"/>
      <c r="D79" s="15"/>
      <c r="E79" s="15"/>
      <c r="F79" s="15"/>
      <c r="G79" s="15"/>
    </row>
    <row r="80" spans="2:5" ht="15">
      <c r="B80" s="15"/>
      <c r="C80" s="13"/>
      <c r="D80" s="15"/>
      <c r="E80" s="15"/>
    </row>
    <row r="81" spans="2:5" ht="15">
      <c r="B81" s="15"/>
      <c r="C81" s="13"/>
      <c r="D81" s="15"/>
      <c r="E81" s="15"/>
    </row>
    <row r="82" spans="2:5" ht="15">
      <c r="B82" s="15"/>
      <c r="C82" s="13"/>
      <c r="D82" s="15"/>
      <c r="E82" s="15"/>
    </row>
    <row r="83" spans="2:5" ht="15">
      <c r="B83" s="15"/>
      <c r="C83" s="13"/>
      <c r="D83" s="15"/>
      <c r="E83" s="15"/>
    </row>
    <row r="84" spans="2:5" ht="15">
      <c r="B84" s="15"/>
      <c r="C84" s="13"/>
      <c r="D84" s="15"/>
      <c r="E84" s="15"/>
    </row>
    <row r="85" spans="2:5" ht="15">
      <c r="B85" s="15"/>
      <c r="C85" s="13"/>
      <c r="D85" s="15"/>
      <c r="E85" s="15"/>
    </row>
    <row r="86" spans="2:5" ht="15">
      <c r="B86" s="15"/>
      <c r="C86" s="13"/>
      <c r="D86" s="15"/>
      <c r="E86" s="15"/>
    </row>
    <row r="87" spans="2:5" ht="15">
      <c r="B87" s="15"/>
      <c r="C87" s="13"/>
      <c r="D87" s="15"/>
      <c r="E87" s="15"/>
    </row>
    <row r="88" spans="2:5" ht="15">
      <c r="B88" s="15"/>
      <c r="C88" s="13"/>
      <c r="D88" s="15"/>
      <c r="E88" s="15"/>
    </row>
    <row r="89" spans="2:5" ht="15">
      <c r="B89" s="15"/>
      <c r="C89" s="13"/>
      <c r="D89" s="15"/>
      <c r="E89" s="15"/>
    </row>
    <row r="90" spans="2:5" ht="15">
      <c r="B90" s="15"/>
      <c r="C90" s="13"/>
      <c r="D90" s="15"/>
      <c r="E90" s="15"/>
    </row>
    <row r="91" spans="2:5" ht="15">
      <c r="B91" s="15"/>
      <c r="C91" s="13"/>
      <c r="D91" s="15"/>
      <c r="E91" s="15"/>
    </row>
    <row r="92" spans="2:5" ht="15">
      <c r="B92" s="15"/>
      <c r="C92" s="13"/>
      <c r="D92" s="15"/>
      <c r="E92" s="15"/>
    </row>
    <row r="93" spans="2:5" ht="15">
      <c r="B93" s="15"/>
      <c r="C93" s="13"/>
      <c r="D93" s="15"/>
      <c r="E93" s="15"/>
    </row>
    <row r="94" spans="2:5" ht="15">
      <c r="B94" s="15"/>
      <c r="C94" s="13"/>
      <c r="D94" s="15"/>
      <c r="E94" s="15"/>
    </row>
    <row r="95" spans="2:5" ht="15">
      <c r="B95" s="15"/>
      <c r="C95" s="13"/>
      <c r="D95" s="15"/>
      <c r="E95" s="15"/>
    </row>
    <row r="96" spans="2:5" ht="15">
      <c r="B96" s="15"/>
      <c r="C96" s="13"/>
      <c r="D96" s="15"/>
      <c r="E96" s="15"/>
    </row>
    <row r="97" spans="2:5" ht="15">
      <c r="B97" s="15"/>
      <c r="C97" s="13"/>
      <c r="D97" s="15"/>
      <c r="E97" s="15"/>
    </row>
    <row r="98" spans="2:5" ht="15">
      <c r="B98" s="15"/>
      <c r="C98" s="13"/>
      <c r="D98" s="15"/>
      <c r="E98" s="15"/>
    </row>
    <row r="99" spans="2:5" ht="15">
      <c r="B99" s="15"/>
      <c r="C99" s="13"/>
      <c r="D99" s="15"/>
      <c r="E99" s="15"/>
    </row>
    <row r="100" spans="2:5" ht="15">
      <c r="B100" s="15"/>
      <c r="C100" s="13"/>
      <c r="D100" s="15"/>
      <c r="E100" s="15"/>
    </row>
    <row r="101" spans="2:5" ht="15">
      <c r="B101" s="15"/>
      <c r="C101" s="13"/>
      <c r="D101" s="15"/>
      <c r="E101" s="15"/>
    </row>
    <row r="102" spans="2:5" ht="15">
      <c r="B102" s="15"/>
      <c r="C102" s="13"/>
      <c r="D102" s="15"/>
      <c r="E102" s="15"/>
    </row>
    <row r="103" spans="2:5" ht="15">
      <c r="B103" s="15"/>
      <c r="C103" s="13"/>
      <c r="D103" s="15"/>
      <c r="E103" s="15"/>
    </row>
    <row r="104" spans="2:5" ht="15">
      <c r="B104" s="15"/>
      <c r="C104" s="13"/>
      <c r="D104" s="15"/>
      <c r="E104" s="15"/>
    </row>
    <row r="105" spans="2:5" ht="15">
      <c r="B105" s="15"/>
      <c r="C105" s="13"/>
      <c r="D105" s="15"/>
      <c r="E105" s="15"/>
    </row>
    <row r="106" spans="2:5" ht="15">
      <c r="B106" s="15"/>
      <c r="C106" s="13"/>
      <c r="D106" s="15"/>
      <c r="E106" s="15"/>
    </row>
    <row r="107" spans="2:5" ht="15">
      <c r="B107" s="15"/>
      <c r="C107" s="13"/>
      <c r="D107" s="15"/>
      <c r="E107" s="15"/>
    </row>
    <row r="108" spans="2:5" ht="15">
      <c r="B108" s="15"/>
      <c r="C108" s="13"/>
      <c r="D108" s="15"/>
      <c r="E108" s="15"/>
    </row>
    <row r="109" spans="2:5" ht="15">
      <c r="B109" s="15"/>
      <c r="C109" s="13"/>
      <c r="D109" s="15"/>
      <c r="E109" s="15"/>
    </row>
    <row r="110" spans="2:5" ht="15">
      <c r="B110" s="15"/>
      <c r="C110" s="13"/>
      <c r="D110" s="15"/>
      <c r="E110" s="15"/>
    </row>
    <row r="111" spans="2:5" ht="15">
      <c r="B111" s="15"/>
      <c r="C111" s="13"/>
      <c r="D111" s="15"/>
      <c r="E111" s="15"/>
    </row>
    <row r="112" spans="2:5" ht="15">
      <c r="B112" s="15"/>
      <c r="C112" s="13"/>
      <c r="D112" s="15"/>
      <c r="E112" s="15"/>
    </row>
    <row r="113" spans="2:5" ht="15">
      <c r="B113" s="15"/>
      <c r="C113" s="13"/>
      <c r="D113" s="15"/>
      <c r="E113" s="15"/>
    </row>
    <row r="114" spans="2:5" ht="15">
      <c r="B114" s="15"/>
      <c r="C114" s="13"/>
      <c r="D114" s="15"/>
      <c r="E114" s="15"/>
    </row>
    <row r="115" spans="2:5" ht="15">
      <c r="B115" s="15"/>
      <c r="C115" s="13"/>
      <c r="D115" s="15"/>
      <c r="E115" s="15"/>
    </row>
    <row r="116" spans="2:5" ht="15">
      <c r="B116" s="15"/>
      <c r="C116" s="13"/>
      <c r="D116" s="15"/>
      <c r="E116" s="15"/>
    </row>
    <row r="117" spans="2:5" ht="15">
      <c r="B117" s="15"/>
      <c r="C117" s="13"/>
      <c r="D117" s="15"/>
      <c r="E117" s="15"/>
    </row>
    <row r="118" spans="2:5" ht="15">
      <c r="B118" s="15"/>
      <c r="C118" s="13"/>
      <c r="D118" s="15"/>
      <c r="E118" s="15"/>
    </row>
    <row r="119" spans="2:5" ht="15">
      <c r="B119" s="15"/>
      <c r="C119" s="13"/>
      <c r="D119" s="15"/>
      <c r="E119" s="15"/>
    </row>
    <row r="120" spans="2:5" ht="15">
      <c r="B120" s="15"/>
      <c r="C120" s="13"/>
      <c r="D120" s="15"/>
      <c r="E120" s="15"/>
    </row>
    <row r="121" spans="2:5" ht="15">
      <c r="B121" s="15"/>
      <c r="C121" s="13"/>
      <c r="D121" s="15"/>
      <c r="E121" s="15"/>
    </row>
    <row r="122" spans="2:5" ht="15">
      <c r="B122" s="15"/>
      <c r="C122" s="13"/>
      <c r="D122" s="15"/>
      <c r="E122" s="15"/>
    </row>
    <row r="123" spans="2:5" ht="15">
      <c r="B123" s="15"/>
      <c r="C123" s="13"/>
      <c r="D123" s="15"/>
      <c r="E123" s="15"/>
    </row>
    <row r="124" spans="2:5" ht="15">
      <c r="B124" s="15"/>
      <c r="C124" s="13"/>
      <c r="D124" s="15"/>
      <c r="E124" s="15"/>
    </row>
    <row r="125" spans="2:5" ht="15">
      <c r="B125" s="15"/>
      <c r="C125" s="13"/>
      <c r="D125" s="15"/>
      <c r="E125" s="15"/>
    </row>
    <row r="126" spans="2:5" ht="15">
      <c r="B126" s="15"/>
      <c r="C126" s="13"/>
      <c r="D126" s="15"/>
      <c r="E126" s="15"/>
    </row>
    <row r="127" spans="2:5" ht="15">
      <c r="B127" s="15"/>
      <c r="C127" s="13"/>
      <c r="D127" s="15"/>
      <c r="E127" s="15"/>
    </row>
    <row r="128" spans="2:5" ht="15">
      <c r="B128" s="15"/>
      <c r="C128" s="13"/>
      <c r="D128" s="15"/>
      <c r="E128" s="15"/>
    </row>
    <row r="129" spans="2:5" ht="15">
      <c r="B129" s="15"/>
      <c r="C129" s="13"/>
      <c r="D129" s="15"/>
      <c r="E129" s="15"/>
    </row>
    <row r="130" spans="2:5" ht="15">
      <c r="B130" s="15"/>
      <c r="C130" s="13"/>
      <c r="D130" s="15"/>
      <c r="E130" s="15"/>
    </row>
    <row r="131" spans="2:5" ht="15">
      <c r="B131" s="15"/>
      <c r="C131" s="13"/>
      <c r="D131" s="15"/>
      <c r="E131" s="15"/>
    </row>
    <row r="132" spans="2:5" ht="15">
      <c r="B132" s="15"/>
      <c r="C132" s="13"/>
      <c r="D132" s="15"/>
      <c r="E132" s="15"/>
    </row>
    <row r="133" spans="2:5" ht="15">
      <c r="B133" s="15"/>
      <c r="C133" s="13"/>
      <c r="D133" s="15"/>
      <c r="E133" s="15"/>
    </row>
    <row r="134" spans="2:5" ht="15">
      <c r="B134" s="15"/>
      <c r="C134" s="13"/>
      <c r="D134" s="15"/>
      <c r="E134" s="15"/>
    </row>
    <row r="135" spans="2:5" ht="15">
      <c r="B135" s="15"/>
      <c r="C135" s="13"/>
      <c r="D135" s="15"/>
      <c r="E135" s="15"/>
    </row>
    <row r="136" spans="2:5" ht="15">
      <c r="B136" s="15"/>
      <c r="C136" s="13"/>
      <c r="D136" s="15"/>
      <c r="E136" s="15"/>
    </row>
    <row r="137" spans="2:5" ht="15">
      <c r="B137" s="15"/>
      <c r="C137" s="13"/>
      <c r="D137" s="15"/>
      <c r="E137" s="15"/>
    </row>
    <row r="138" spans="2:5" ht="15">
      <c r="B138" s="15"/>
      <c r="C138" s="13"/>
      <c r="D138" s="15"/>
      <c r="E138" s="15"/>
    </row>
    <row r="139" spans="2:5" ht="15">
      <c r="B139" s="15"/>
      <c r="C139" s="13"/>
      <c r="D139" s="15"/>
      <c r="E139" s="15"/>
    </row>
    <row r="140" spans="2:5" ht="15">
      <c r="B140" s="15"/>
      <c r="C140" s="13"/>
      <c r="D140" s="15"/>
      <c r="E140" s="15"/>
    </row>
    <row r="141" spans="2:5" ht="15">
      <c r="B141" s="15"/>
      <c r="C141" s="13"/>
      <c r="D141" s="15"/>
      <c r="E141" s="15"/>
    </row>
    <row r="142" spans="2:5" ht="15">
      <c r="B142" s="15"/>
      <c r="C142" s="13"/>
      <c r="D142" s="15"/>
      <c r="E142" s="15"/>
    </row>
    <row r="143" spans="2:5" ht="15">
      <c r="B143" s="15"/>
      <c r="C143" s="13"/>
      <c r="D143" s="15"/>
      <c r="E143" s="15"/>
    </row>
    <row r="144" spans="2:5" ht="15">
      <c r="B144" s="15"/>
      <c r="C144" s="13"/>
      <c r="D144" s="15"/>
      <c r="E144" s="15"/>
    </row>
    <row r="145" spans="2:5" ht="15">
      <c r="B145" s="15"/>
      <c r="C145" s="13"/>
      <c r="D145" s="15"/>
      <c r="E145" s="15"/>
    </row>
    <row r="146" spans="2:5" ht="15">
      <c r="B146" s="15"/>
      <c r="C146" s="13"/>
      <c r="D146" s="15"/>
      <c r="E146" s="15"/>
    </row>
    <row r="147" spans="2:5" ht="15">
      <c r="B147" s="15"/>
      <c r="C147" s="13"/>
      <c r="D147" s="15"/>
      <c r="E147" s="15"/>
    </row>
    <row r="148" spans="2:5" ht="15">
      <c r="B148" s="15"/>
      <c r="C148" s="13"/>
      <c r="D148" s="15"/>
      <c r="E148" s="15"/>
    </row>
    <row r="149" spans="2:5" ht="15">
      <c r="B149" s="15"/>
      <c r="C149" s="13"/>
      <c r="D149" s="15"/>
      <c r="E149" s="15"/>
    </row>
    <row r="150" spans="2:5" ht="15">
      <c r="B150" s="15"/>
      <c r="C150" s="13"/>
      <c r="D150" s="15"/>
      <c r="E150" s="15"/>
    </row>
    <row r="151" spans="2:5" ht="15">
      <c r="B151" s="15"/>
      <c r="C151" s="13"/>
      <c r="D151" s="15"/>
      <c r="E151" s="15"/>
    </row>
    <row r="152" spans="2:5" ht="15">
      <c r="B152" s="15"/>
      <c r="C152" s="13"/>
      <c r="D152" s="15"/>
      <c r="E152" s="15"/>
    </row>
    <row r="153" spans="2:5" ht="15">
      <c r="B153" s="15"/>
      <c r="C153" s="13"/>
      <c r="D153" s="15"/>
      <c r="E153" s="15"/>
    </row>
    <row r="154" spans="2:5" ht="15">
      <c r="B154" s="15"/>
      <c r="C154" s="13"/>
      <c r="D154" s="15"/>
      <c r="E154" s="15"/>
    </row>
    <row r="155" spans="2:5" ht="15">
      <c r="B155" s="15"/>
      <c r="C155" s="13"/>
      <c r="D155" s="15"/>
      <c r="E155" s="15"/>
    </row>
    <row r="156" spans="2:5" ht="15">
      <c r="B156" s="15"/>
      <c r="C156" s="13"/>
      <c r="D156" s="15"/>
      <c r="E156" s="15"/>
    </row>
    <row r="157" spans="2:5" ht="15">
      <c r="B157" s="15"/>
      <c r="C157" s="13"/>
      <c r="D157" s="15"/>
      <c r="E157" s="15"/>
    </row>
    <row r="158" spans="2:5" ht="15">
      <c r="B158" s="15"/>
      <c r="C158" s="13"/>
      <c r="D158" s="15"/>
      <c r="E158" s="15"/>
    </row>
    <row r="159" spans="2:5" ht="15">
      <c r="B159" s="15"/>
      <c r="C159" s="13"/>
      <c r="D159" s="15"/>
      <c r="E159" s="15"/>
    </row>
    <row r="160" spans="2:5" ht="15">
      <c r="B160" s="15"/>
      <c r="C160" s="13"/>
      <c r="D160" s="15"/>
      <c r="E160" s="15"/>
    </row>
    <row r="161" spans="2:5" ht="15">
      <c r="B161" s="15"/>
      <c r="C161" s="13"/>
      <c r="D161" s="15"/>
      <c r="E161" s="15"/>
    </row>
    <row r="162" spans="2:5" ht="15">
      <c r="B162" s="15"/>
      <c r="C162" s="13"/>
      <c r="D162" s="15"/>
      <c r="E162" s="15"/>
    </row>
    <row r="163" spans="2:5" ht="15">
      <c r="B163" s="15"/>
      <c r="C163" s="13"/>
      <c r="D163" s="15"/>
      <c r="E163" s="15"/>
    </row>
    <row r="164" spans="2:5" ht="15">
      <c r="B164" s="15"/>
      <c r="C164" s="13"/>
      <c r="D164" s="15"/>
      <c r="E164" s="15"/>
    </row>
    <row r="165" spans="2:5" ht="15">
      <c r="B165" s="15"/>
      <c r="C165" s="13"/>
      <c r="D165" s="15"/>
      <c r="E165" s="15"/>
    </row>
    <row r="166" spans="2:5" ht="15">
      <c r="B166" s="15"/>
      <c r="C166" s="13"/>
      <c r="D166" s="15"/>
      <c r="E166" s="15"/>
    </row>
    <row r="167" spans="2:5" ht="15">
      <c r="B167" s="15"/>
      <c r="C167" s="13"/>
      <c r="D167" s="15"/>
      <c r="E167" s="15"/>
    </row>
    <row r="168" spans="2:5" ht="15">
      <c r="B168" s="15"/>
      <c r="C168" s="13"/>
      <c r="D168" s="15"/>
      <c r="E168" s="15"/>
    </row>
    <row r="169" spans="2:5" ht="15">
      <c r="B169" s="15"/>
      <c r="C169" s="13"/>
      <c r="D169" s="15"/>
      <c r="E169" s="15"/>
    </row>
    <row r="170" spans="2:5" ht="15">
      <c r="B170" s="15"/>
      <c r="C170" s="13"/>
      <c r="D170" s="15"/>
      <c r="E170" s="15"/>
    </row>
    <row r="171" spans="2:5" ht="15">
      <c r="B171" s="15"/>
      <c r="C171" s="13"/>
      <c r="D171" s="15"/>
      <c r="E171" s="15"/>
    </row>
    <row r="172" spans="2:5" ht="15">
      <c r="B172" s="15"/>
      <c r="C172" s="13"/>
      <c r="D172" s="15"/>
      <c r="E172" s="15"/>
    </row>
    <row r="173" spans="2:5" ht="15">
      <c r="B173" s="15"/>
      <c r="C173" s="13"/>
      <c r="D173" s="15"/>
      <c r="E173" s="15"/>
    </row>
    <row r="174" spans="2:5" ht="15">
      <c r="B174" s="15"/>
      <c r="C174" s="13"/>
      <c r="D174" s="15"/>
      <c r="E174" s="15"/>
    </row>
    <row r="175" spans="2:5" ht="15">
      <c r="B175" s="15"/>
      <c r="C175" s="13"/>
      <c r="D175" s="15"/>
      <c r="E175" s="15"/>
    </row>
    <row r="176" spans="2:5" ht="15">
      <c r="B176" s="15"/>
      <c r="C176" s="13"/>
      <c r="D176" s="15"/>
      <c r="E176" s="15"/>
    </row>
    <row r="177" spans="2:5" ht="15">
      <c r="B177" s="15"/>
      <c r="C177" s="13"/>
      <c r="D177" s="15"/>
      <c r="E177" s="15"/>
    </row>
    <row r="178" spans="2:5" ht="15">
      <c r="B178" s="15"/>
      <c r="C178" s="13"/>
      <c r="D178" s="15"/>
      <c r="E178" s="15"/>
    </row>
    <row r="179" spans="2:5" ht="15">
      <c r="B179" s="15"/>
      <c r="C179" s="13"/>
      <c r="D179" s="15"/>
      <c r="E179" s="15"/>
    </row>
    <row r="180" spans="2:5" ht="15">
      <c r="B180" s="15"/>
      <c r="C180" s="13"/>
      <c r="D180" s="15"/>
      <c r="E180" s="15"/>
    </row>
    <row r="181" spans="2:5" ht="15">
      <c r="B181" s="15"/>
      <c r="C181" s="13"/>
      <c r="D181" s="15"/>
      <c r="E181" s="15"/>
    </row>
    <row r="182" spans="2:5" ht="15">
      <c r="B182" s="15"/>
      <c r="C182" s="13"/>
      <c r="D182" s="15"/>
      <c r="E182" s="15"/>
    </row>
    <row r="183" spans="2:5" ht="15">
      <c r="B183" s="15"/>
      <c r="C183" s="13"/>
      <c r="D183" s="15"/>
      <c r="E183" s="15"/>
    </row>
    <row r="184" spans="2:5" ht="15">
      <c r="B184" s="15"/>
      <c r="C184" s="13"/>
      <c r="D184" s="15"/>
      <c r="E184" s="15"/>
    </row>
    <row r="185" spans="2:5" ht="15">
      <c r="B185" s="15"/>
      <c r="C185" s="13"/>
      <c r="D185" s="15"/>
      <c r="E185" s="15"/>
    </row>
    <row r="186" spans="2:5" ht="15">
      <c r="B186" s="15"/>
      <c r="C186" s="13"/>
      <c r="D186" s="15"/>
      <c r="E186" s="15"/>
    </row>
    <row r="187" spans="2:5" ht="15">
      <c r="B187" s="15"/>
      <c r="C187" s="13"/>
      <c r="D187" s="15"/>
      <c r="E187" s="15"/>
    </row>
    <row r="188" spans="2:5" ht="15">
      <c r="B188" s="15"/>
      <c r="C188" s="13"/>
      <c r="D188" s="15"/>
      <c r="E188" s="15"/>
    </row>
    <row r="189" spans="2:5" ht="15">
      <c r="B189" s="15"/>
      <c r="C189" s="13"/>
      <c r="D189" s="15"/>
      <c r="E189" s="15"/>
    </row>
    <row r="190" spans="2:5" ht="15">
      <c r="B190" s="15"/>
      <c r="C190" s="13"/>
      <c r="D190" s="15"/>
      <c r="E190" s="15"/>
    </row>
    <row r="191" spans="2:5" ht="15">
      <c r="B191" s="15"/>
      <c r="C191" s="13"/>
      <c r="D191" s="15"/>
      <c r="E191" s="15"/>
    </row>
    <row r="192" spans="2:5" ht="15">
      <c r="B192" s="15"/>
      <c r="C192" s="13"/>
      <c r="D192" s="15"/>
      <c r="E192" s="15"/>
    </row>
    <row r="193" spans="2:5" ht="15">
      <c r="B193" s="15"/>
      <c r="C193" s="13"/>
      <c r="D193" s="15"/>
      <c r="E193" s="15"/>
    </row>
    <row r="194" spans="2:5" ht="15">
      <c r="B194" s="15"/>
      <c r="C194" s="13"/>
      <c r="D194" s="15"/>
      <c r="E194" s="15"/>
    </row>
    <row r="195" spans="2:5" ht="15">
      <c r="B195" s="15"/>
      <c r="C195" s="13"/>
      <c r="D195" s="15"/>
      <c r="E195" s="15"/>
    </row>
    <row r="196" spans="2:5" ht="15">
      <c r="B196" s="15"/>
      <c r="C196" s="13"/>
      <c r="D196" s="15"/>
      <c r="E196" s="15"/>
    </row>
    <row r="197" spans="2:5" ht="15">
      <c r="B197" s="15"/>
      <c r="C197" s="13"/>
      <c r="D197" s="15"/>
      <c r="E197" s="15"/>
    </row>
    <row r="198" spans="2:5" ht="15">
      <c r="B198" s="15"/>
      <c r="C198" s="13"/>
      <c r="D198" s="15"/>
      <c r="E198" s="15"/>
    </row>
    <row r="199" spans="2:5" ht="15">
      <c r="B199" s="15"/>
      <c r="C199" s="13"/>
      <c r="D199" s="15"/>
      <c r="E199" s="15"/>
    </row>
    <row r="200" spans="2:5" ht="15">
      <c r="B200" s="15"/>
      <c r="C200" s="13"/>
      <c r="D200" s="15"/>
      <c r="E200" s="15"/>
    </row>
    <row r="201" spans="2:5" ht="15">
      <c r="B201" s="15"/>
      <c r="C201" s="13"/>
      <c r="D201" s="15"/>
      <c r="E201" s="15"/>
    </row>
    <row r="202" spans="2:5" ht="15">
      <c r="B202" s="15"/>
      <c r="C202" s="13"/>
      <c r="D202" s="15"/>
      <c r="E202" s="15"/>
    </row>
    <row r="203" spans="2:5" ht="15">
      <c r="B203" s="15"/>
      <c r="C203" s="13"/>
      <c r="D203" s="15"/>
      <c r="E203" s="15"/>
    </row>
    <row r="204" spans="2:5" ht="15">
      <c r="B204" s="15"/>
      <c r="C204" s="13"/>
      <c r="D204" s="15"/>
      <c r="E204" s="15"/>
    </row>
    <row r="205" spans="2:5" ht="15">
      <c r="B205" s="15"/>
      <c r="C205" s="13"/>
      <c r="D205" s="15"/>
      <c r="E205" s="15"/>
    </row>
    <row r="206" spans="2:5" ht="15">
      <c r="B206" s="15"/>
      <c r="C206" s="13"/>
      <c r="D206" s="15"/>
      <c r="E206" s="15"/>
    </row>
    <row r="207" spans="2:5" ht="15">
      <c r="B207" s="15"/>
      <c r="C207" s="13"/>
      <c r="D207" s="15"/>
      <c r="E207" s="15"/>
    </row>
    <row r="208" spans="2:5" ht="15">
      <c r="B208" s="15"/>
      <c r="C208" s="13"/>
      <c r="D208" s="15"/>
      <c r="E208" s="15"/>
    </row>
    <row r="209" spans="2:5" ht="15">
      <c r="B209" s="15"/>
      <c r="C209" s="13"/>
      <c r="D209" s="15"/>
      <c r="E209" s="15"/>
    </row>
    <row r="210" spans="2:5" ht="15">
      <c r="B210" s="15"/>
      <c r="C210" s="13"/>
      <c r="D210" s="15"/>
      <c r="E210" s="15"/>
    </row>
    <row r="211" spans="2:5" ht="15">
      <c r="B211" s="15"/>
      <c r="C211" s="13"/>
      <c r="D211" s="15"/>
      <c r="E211" s="15"/>
    </row>
    <row r="212" spans="2:5" ht="15">
      <c r="B212" s="15"/>
      <c r="C212" s="13"/>
      <c r="D212" s="15"/>
      <c r="E212" s="15"/>
    </row>
    <row r="213" spans="2:5" ht="15">
      <c r="B213" s="15"/>
      <c r="C213" s="13"/>
      <c r="D213" s="15"/>
      <c r="E213" s="15"/>
    </row>
    <row r="214" spans="2:5" ht="15">
      <c r="B214" s="15"/>
      <c r="C214" s="13"/>
      <c r="D214" s="15"/>
      <c r="E214" s="15"/>
    </row>
    <row r="215" spans="2:5" ht="15">
      <c r="B215" s="15"/>
      <c r="C215" s="13"/>
      <c r="D215" s="15"/>
      <c r="E215" s="15"/>
    </row>
    <row r="216" spans="2:5" ht="15">
      <c r="B216" s="15"/>
      <c r="C216" s="13"/>
      <c r="D216" s="15"/>
      <c r="E216" s="15"/>
    </row>
    <row r="217" spans="2:5" ht="15">
      <c r="B217" s="15"/>
      <c r="C217" s="13"/>
      <c r="D217" s="15"/>
      <c r="E217" s="15"/>
    </row>
    <row r="218" spans="2:5" ht="15">
      <c r="B218" s="15"/>
      <c r="C218" s="13"/>
      <c r="D218" s="15"/>
      <c r="E218" s="15"/>
    </row>
    <row r="219" spans="2:5" ht="15">
      <c r="B219" s="15"/>
      <c r="C219" s="13"/>
      <c r="D219" s="15"/>
      <c r="E219" s="15"/>
    </row>
    <row r="220" spans="2:5" ht="15">
      <c r="B220" s="15"/>
      <c r="C220" s="13"/>
      <c r="D220" s="15"/>
      <c r="E220" s="15"/>
    </row>
    <row r="221" spans="2:5" ht="15">
      <c r="B221" s="15"/>
      <c r="C221" s="13"/>
      <c r="D221" s="15"/>
      <c r="E221" s="15"/>
    </row>
    <row r="222" spans="2:5" ht="15">
      <c r="B222" s="15"/>
      <c r="C222" s="13"/>
      <c r="D222" s="15"/>
      <c r="E222" s="15"/>
    </row>
    <row r="223" spans="2:5" ht="15">
      <c r="B223" s="15"/>
      <c r="C223" s="13"/>
      <c r="D223" s="15"/>
      <c r="E223" s="15"/>
    </row>
    <row r="224" spans="2:5" ht="15">
      <c r="B224" s="15"/>
      <c r="C224" s="13"/>
      <c r="D224" s="15"/>
      <c r="E224" s="15"/>
    </row>
    <row r="225" spans="2:5" ht="15">
      <c r="B225" s="15"/>
      <c r="C225" s="13"/>
      <c r="D225" s="15"/>
      <c r="E225" s="15"/>
    </row>
    <row r="226" spans="2:5" ht="15">
      <c r="B226" s="15"/>
      <c r="C226" s="13"/>
      <c r="D226" s="15"/>
      <c r="E226" s="15"/>
    </row>
    <row r="227" spans="2:5" ht="15">
      <c r="B227" s="15"/>
      <c r="C227" s="13"/>
      <c r="D227" s="15"/>
      <c r="E227" s="15"/>
    </row>
    <row r="228" spans="2:5" ht="15">
      <c r="B228" s="15"/>
      <c r="C228" s="13"/>
      <c r="D228" s="15"/>
      <c r="E228" s="15"/>
    </row>
    <row r="229" spans="2:5" ht="15">
      <c r="B229" s="15"/>
      <c r="C229" s="13"/>
      <c r="D229" s="15"/>
      <c r="E229" s="15"/>
    </row>
    <row r="230" spans="2:5" ht="15">
      <c r="B230" s="15"/>
      <c r="C230" s="13"/>
      <c r="D230" s="15"/>
      <c r="E230" s="15"/>
    </row>
    <row r="231" spans="2:5" ht="15">
      <c r="B231" s="15"/>
      <c r="C231" s="13"/>
      <c r="D231" s="15"/>
      <c r="E231" s="15"/>
    </row>
    <row r="232" spans="2:5" ht="15">
      <c r="B232" s="15"/>
      <c r="C232" s="13"/>
      <c r="D232" s="15"/>
      <c r="E232" s="15"/>
    </row>
    <row r="233" spans="2:5" ht="15">
      <c r="B233" s="15"/>
      <c r="C233" s="13"/>
      <c r="D233" s="15"/>
      <c r="E233" s="15"/>
    </row>
    <row r="234" spans="2:5" ht="15">
      <c r="B234" s="15"/>
      <c r="C234" s="13"/>
      <c r="D234" s="15"/>
      <c r="E234" s="15"/>
    </row>
    <row r="235" spans="2:5" ht="15">
      <c r="B235" s="15"/>
      <c r="C235" s="13"/>
      <c r="D235" s="15"/>
      <c r="E235" s="15"/>
    </row>
    <row r="236" spans="2:5" ht="15">
      <c r="B236" s="15"/>
      <c r="C236" s="13"/>
      <c r="D236" s="15"/>
      <c r="E236" s="15"/>
    </row>
    <row r="237" spans="2:5" ht="15">
      <c r="B237" s="15"/>
      <c r="C237" s="13"/>
      <c r="D237" s="15"/>
      <c r="E237" s="15"/>
    </row>
  </sheetData>
  <sheetProtection/>
  <mergeCells count="11">
    <mergeCell ref="A5:E5"/>
    <mergeCell ref="A7:E7"/>
    <mergeCell ref="A11:B11"/>
    <mergeCell ref="A1:E1"/>
    <mergeCell ref="A2:E2"/>
    <mergeCell ref="A3:E3"/>
    <mergeCell ref="A4:E4"/>
    <mergeCell ref="A29:A33"/>
    <mergeCell ref="A23:A28"/>
    <mergeCell ref="A18:A22"/>
    <mergeCell ref="A12:A17"/>
  </mergeCells>
  <hyperlinks>
    <hyperlink ref="A4" r:id="rId1" display="k-d-2009@yandex.ru"/>
    <hyperlink ref="A5" r:id="rId2" display="vet330@yandex.ru"/>
  </hyperlinks>
  <printOptions/>
  <pageMargins left="0.1968503937007874" right="0" top="0.2362204724409449" bottom="0.35433070866141736" header="0.1968503937007874" footer="0.11811023622047245"/>
  <pageSetup fitToHeight="1" fitToWidth="1" horizontalDpi="600" verticalDpi="600" orientation="portrait" paperSize="9" scale="92" r:id="rId6"/>
  <drawing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tabSelected="1" workbookViewId="0" topLeftCell="A1">
      <selection activeCell="G19" sqref="G19"/>
    </sheetView>
  </sheetViews>
  <sheetFormatPr defaultColWidth="8.88671875" defaultRowHeight="15"/>
  <cols>
    <col min="1" max="1" width="7.77734375" style="0" customWidth="1"/>
    <col min="2" max="2" width="39.10546875" style="0" customWidth="1"/>
    <col min="3" max="3" width="9.3359375" style="0" customWidth="1"/>
    <col min="4" max="4" width="9.5546875" style="0" customWidth="1"/>
  </cols>
  <sheetData>
    <row r="1" spans="1:11" s="64" customFormat="1" ht="15.75">
      <c r="A1" s="253" t="s">
        <v>256</v>
      </c>
      <c r="B1" s="253"/>
      <c r="C1" s="253"/>
      <c r="D1" s="253"/>
      <c r="E1" s="253"/>
      <c r="F1" s="84"/>
      <c r="G1" s="84"/>
      <c r="H1" s="65"/>
      <c r="I1" s="65"/>
      <c r="J1" s="65"/>
      <c r="K1" s="65"/>
    </row>
    <row r="2" spans="1:11" s="64" customFormat="1" ht="15.75">
      <c r="A2" s="253" t="s">
        <v>257</v>
      </c>
      <c r="B2" s="253"/>
      <c r="C2" s="253"/>
      <c r="D2" s="253"/>
      <c r="E2" s="253"/>
      <c r="F2" s="84"/>
      <c r="G2" s="84"/>
      <c r="H2" s="65"/>
      <c r="I2" s="65"/>
      <c r="J2" s="65"/>
      <c r="K2" s="65"/>
    </row>
    <row r="3" spans="1:11" s="64" customFormat="1" ht="15.75">
      <c r="A3" s="253" t="s">
        <v>295</v>
      </c>
      <c r="B3" s="253"/>
      <c r="C3" s="253"/>
      <c r="D3" s="253"/>
      <c r="E3" s="253"/>
      <c r="F3" s="84"/>
      <c r="G3" s="84"/>
      <c r="H3" s="65"/>
      <c r="I3" s="65"/>
      <c r="J3" s="65"/>
      <c r="K3" s="65"/>
    </row>
    <row r="4" spans="1:11" s="64" customFormat="1" ht="16.5">
      <c r="A4" s="257" t="s">
        <v>258</v>
      </c>
      <c r="B4" s="257"/>
      <c r="C4" s="257"/>
      <c r="D4" s="257"/>
      <c r="E4" s="257"/>
      <c r="F4" s="97"/>
      <c r="G4" s="84"/>
      <c r="H4" s="65"/>
      <c r="I4" s="65"/>
      <c r="J4" s="65"/>
      <c r="K4" s="65"/>
    </row>
    <row r="5" spans="1:11" s="64" customFormat="1" ht="16.5">
      <c r="A5" s="257" t="s">
        <v>259</v>
      </c>
      <c r="B5" s="257"/>
      <c r="C5" s="257"/>
      <c r="D5" s="257"/>
      <c r="E5" s="257"/>
      <c r="F5" s="97"/>
      <c r="G5" s="84"/>
      <c r="H5" s="65"/>
      <c r="I5" s="65"/>
      <c r="J5" s="65"/>
      <c r="K5" s="65"/>
    </row>
    <row r="6" spans="3:11" ht="10.5" customHeight="1">
      <c r="C6" s="85"/>
      <c r="D6" s="86"/>
      <c r="E6" s="86"/>
      <c r="F6" s="86"/>
      <c r="G6" s="86"/>
      <c r="H6" s="2"/>
      <c r="I6" s="2"/>
      <c r="J6" s="2"/>
      <c r="K6" s="2"/>
    </row>
    <row r="7" spans="1:11" ht="15" customHeight="1">
      <c r="A7" s="248" t="s">
        <v>465</v>
      </c>
      <c r="B7" s="248"/>
      <c r="C7" s="248"/>
      <c r="D7" s="248"/>
      <c r="E7" s="248"/>
      <c r="F7" s="66"/>
      <c r="G7" s="66"/>
      <c r="H7" s="66"/>
      <c r="I7" s="66"/>
      <c r="J7" s="66"/>
      <c r="K7" s="66"/>
    </row>
    <row r="8" spans="1:11" ht="15" customHeight="1" thickBot="1">
      <c r="A8" s="67"/>
      <c r="B8" s="67"/>
      <c r="C8" s="67"/>
      <c r="D8" s="67"/>
      <c r="E8" s="67"/>
      <c r="F8" s="66"/>
      <c r="G8" s="66"/>
      <c r="H8" s="66"/>
      <c r="I8" s="66"/>
      <c r="J8" s="66"/>
      <c r="K8" s="66"/>
    </row>
    <row r="9" spans="1:4" ht="24.75" thickBot="1">
      <c r="A9" s="283" t="s">
        <v>323</v>
      </c>
      <c r="B9" s="284"/>
      <c r="C9" s="236" t="s">
        <v>455</v>
      </c>
      <c r="D9" s="237" t="s">
        <v>454</v>
      </c>
    </row>
    <row r="10" spans="1:4" s="216" customFormat="1" ht="15">
      <c r="A10" s="285" t="s">
        <v>462</v>
      </c>
      <c r="B10" s="229" t="s">
        <v>461</v>
      </c>
      <c r="C10" s="230"/>
      <c r="D10" s="231"/>
    </row>
    <row r="11" spans="1:4" s="220" customFormat="1" ht="15">
      <c r="A11" s="286"/>
      <c r="B11" s="222" t="s">
        <v>445</v>
      </c>
      <c r="C11" s="223">
        <f>D11/1.18</f>
        <v>644.0677966101696</v>
      </c>
      <c r="D11" s="238">
        <v>760</v>
      </c>
    </row>
    <row r="12" spans="1:4" s="220" customFormat="1" ht="15">
      <c r="A12" s="286"/>
      <c r="B12" s="222" t="s">
        <v>446</v>
      </c>
      <c r="C12" s="223">
        <f aca="true" t="shared" si="0" ref="C12:C19">D12/1.18</f>
        <v>644.0677966101696</v>
      </c>
      <c r="D12" s="238">
        <v>760</v>
      </c>
    </row>
    <row r="13" spans="1:4" s="220" customFormat="1" ht="15">
      <c r="A13" s="286"/>
      <c r="B13" s="222" t="s">
        <v>447</v>
      </c>
      <c r="C13" s="223">
        <f t="shared" si="0"/>
        <v>644.0677966101696</v>
      </c>
      <c r="D13" s="238">
        <v>760</v>
      </c>
    </row>
    <row r="14" spans="1:4" s="220" customFormat="1" ht="15.75" thickBot="1">
      <c r="A14" s="287"/>
      <c r="B14" s="224" t="s">
        <v>448</v>
      </c>
      <c r="C14" s="225">
        <f t="shared" si="0"/>
        <v>703.3898305084746</v>
      </c>
      <c r="D14" s="239">
        <v>830</v>
      </c>
    </row>
    <row r="15" spans="1:4" s="220" customFormat="1" ht="15">
      <c r="A15" s="285" t="s">
        <v>464</v>
      </c>
      <c r="B15" s="226" t="s">
        <v>463</v>
      </c>
      <c r="C15" s="227"/>
      <c r="D15" s="228"/>
    </row>
    <row r="16" spans="1:4" s="220" customFormat="1" ht="15">
      <c r="A16" s="286"/>
      <c r="B16" s="222" t="s">
        <v>449</v>
      </c>
      <c r="C16" s="223">
        <f t="shared" si="0"/>
        <v>1271.1864406779662</v>
      </c>
      <c r="D16" s="238">
        <v>1500</v>
      </c>
    </row>
    <row r="17" spans="1:4" s="220" customFormat="1" ht="15">
      <c r="A17" s="286"/>
      <c r="B17" s="222" t="s">
        <v>450</v>
      </c>
      <c r="C17" s="223">
        <f t="shared" si="0"/>
        <v>1271.1864406779662</v>
      </c>
      <c r="D17" s="238">
        <v>1500</v>
      </c>
    </row>
    <row r="18" spans="1:4" s="220" customFormat="1" ht="15">
      <c r="A18" s="286"/>
      <c r="B18" s="222" t="s">
        <v>451</v>
      </c>
      <c r="C18" s="223">
        <f t="shared" si="0"/>
        <v>1271.1864406779662</v>
      </c>
      <c r="D18" s="238">
        <v>1500</v>
      </c>
    </row>
    <row r="19" spans="1:4" s="220" customFormat="1" ht="15.75" thickBot="1">
      <c r="A19" s="287"/>
      <c r="B19" s="224" t="s">
        <v>452</v>
      </c>
      <c r="C19" s="225">
        <f t="shared" si="0"/>
        <v>1440.677966101695</v>
      </c>
      <c r="D19" s="239">
        <v>1700</v>
      </c>
    </row>
    <row r="20" spans="2:4" s="220" customFormat="1" ht="15">
      <c r="B20" s="232" t="s">
        <v>176</v>
      </c>
      <c r="C20" s="233"/>
      <c r="D20" s="234"/>
    </row>
    <row r="21" spans="2:4" s="220" customFormat="1" ht="15">
      <c r="B21" s="217" t="s">
        <v>453</v>
      </c>
      <c r="C21" s="219"/>
      <c r="D21" s="238"/>
    </row>
    <row r="22" spans="2:4" s="220" customFormat="1" ht="15">
      <c r="B22" s="217" t="s">
        <v>456</v>
      </c>
      <c r="C22" s="218">
        <f>D22/1.18</f>
        <v>211.86440677966104</v>
      </c>
      <c r="D22" s="238">
        <v>250</v>
      </c>
    </row>
    <row r="23" spans="2:4" s="220" customFormat="1" ht="15">
      <c r="B23" s="217" t="s">
        <v>457</v>
      </c>
      <c r="C23" s="218">
        <f>D23/1.18</f>
        <v>254.23728813559325</v>
      </c>
      <c r="D23" s="238">
        <v>300</v>
      </c>
    </row>
    <row r="24" spans="2:4" s="220" customFormat="1" ht="15">
      <c r="B24" s="217" t="s">
        <v>458</v>
      </c>
      <c r="C24" s="218">
        <f>D24/1.18</f>
        <v>203.38983050847457</v>
      </c>
      <c r="D24" s="238">
        <v>240</v>
      </c>
    </row>
    <row r="25" spans="2:4" s="220" customFormat="1" ht="15">
      <c r="B25" s="217" t="s">
        <v>459</v>
      </c>
      <c r="C25" s="218">
        <f>D25/1.18</f>
        <v>245.76271186440678</v>
      </c>
      <c r="D25" s="238">
        <v>290</v>
      </c>
    </row>
    <row r="26" spans="2:4" s="220" customFormat="1" ht="15.75" thickBot="1">
      <c r="B26" s="221" t="s">
        <v>460</v>
      </c>
      <c r="C26" s="235">
        <f>D26/1.18</f>
        <v>93.22033898305085</v>
      </c>
      <c r="D26" s="239">
        <v>110</v>
      </c>
    </row>
  </sheetData>
  <mergeCells count="9">
    <mergeCell ref="A9:B9"/>
    <mergeCell ref="A10:A14"/>
    <mergeCell ref="A15:A19"/>
    <mergeCell ref="A5:E5"/>
    <mergeCell ref="A7:E7"/>
    <mergeCell ref="A1:E1"/>
    <mergeCell ref="A2:E2"/>
    <mergeCell ref="A3:E3"/>
    <mergeCell ref="A4:E4"/>
  </mergeCells>
  <hyperlinks>
    <hyperlink ref="A4" r:id="rId1" display="k-d-2009@yandex.ru"/>
    <hyperlink ref="A5" r:id="rId2" display="vet330@yandex.ru"/>
  </hyperlinks>
  <printOptions/>
  <pageMargins left="0.46" right="0.21" top="0.66" bottom="0.65" header="0.36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lenamat</dc:creator>
  <cp:keywords/>
  <dc:description/>
  <cp:lastModifiedBy>SamLab.ws</cp:lastModifiedBy>
  <cp:lastPrinted>2010-08-04T09:18:21Z</cp:lastPrinted>
  <dcterms:created xsi:type="dcterms:W3CDTF">2005-07-28T13:17:20Z</dcterms:created>
  <dcterms:modified xsi:type="dcterms:W3CDTF">2010-08-05T03:13:38Z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