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2240" activeTab="1"/>
  </bookViews>
  <sheets>
    <sheet name="Лист1 " sheetId="1" r:id="rId1"/>
    <sheet name="Лист2 " sheetId="2" r:id="rId2"/>
  </sheets>
  <definedNames>
    <definedName name="_xlnm.Print_Area" localSheetId="0">'Лист1 '!$B$2:$E$22</definedName>
    <definedName name="_xlnm.Print_Area" localSheetId="1">'Лист2 '!$B$2:$I$45</definedName>
  </definedNames>
  <calcPr fullCalcOnLoad="1"/>
</workbook>
</file>

<file path=xl/sharedStrings.xml><?xml version="1.0" encoding="utf-8"?>
<sst xmlns="http://schemas.openxmlformats.org/spreadsheetml/2006/main" count="94" uniqueCount="77">
  <si>
    <t>Цех по переработке мрамора (Коелга) и.п. Железнов Г.И.</t>
  </si>
  <si>
    <t>Размер и наименование</t>
  </si>
  <si>
    <t>Без фаски</t>
  </si>
  <si>
    <t xml:space="preserve">С фаской </t>
  </si>
  <si>
    <t>Внешний вид памятника</t>
  </si>
  <si>
    <t>1100*400*65</t>
  </si>
  <si>
    <t>1000*400*65</t>
  </si>
  <si>
    <t>900*400*65</t>
  </si>
  <si>
    <t>800*400*65</t>
  </si>
  <si>
    <t>700*400*65</t>
  </si>
  <si>
    <t>600*400*65</t>
  </si>
  <si>
    <t>Двойной</t>
  </si>
  <si>
    <t>"Книжка"</t>
  </si>
  <si>
    <t>"Телевизор"</t>
  </si>
  <si>
    <t>Детали памятников</t>
  </si>
  <si>
    <t>А.Стелы</t>
  </si>
  <si>
    <t>№п/п</t>
  </si>
  <si>
    <t>Наименование детали</t>
  </si>
  <si>
    <t>С фаской</t>
  </si>
  <si>
    <t>Стела 1100мм</t>
  </si>
  <si>
    <t>Стела 1000мм</t>
  </si>
  <si>
    <t>Стела 900мм</t>
  </si>
  <si>
    <t>Стела 800мм</t>
  </si>
  <si>
    <t>Стела 700мм</t>
  </si>
  <si>
    <t>Стела 600мм</t>
  </si>
  <si>
    <t>Стела "Скала" (700мм)</t>
  </si>
  <si>
    <t>Б. Тумбы</t>
  </si>
  <si>
    <t>В.Двойные</t>
  </si>
  <si>
    <t>Размер тумбы</t>
  </si>
  <si>
    <t xml:space="preserve">Подставка под двойной без фаски </t>
  </si>
  <si>
    <t>Большая  (600*400*80)</t>
  </si>
  <si>
    <t>Средняя  (500*400*80)</t>
  </si>
  <si>
    <t xml:space="preserve">Подставка под двойной с  фаской </t>
  </si>
  <si>
    <t>Малая (500*300*80)</t>
  </si>
  <si>
    <t>Г.Цветник</t>
  </si>
  <si>
    <t xml:space="preserve">Размер </t>
  </si>
  <si>
    <t>1100*80*40 (комплект)</t>
  </si>
  <si>
    <t>1100*80*80 (комплект)</t>
  </si>
  <si>
    <t>Брус 1100*80*40</t>
  </si>
  <si>
    <t>Брус 1100*80*80</t>
  </si>
  <si>
    <t>Брус 600*80*40</t>
  </si>
  <si>
    <t>Брус 600*80*80</t>
  </si>
  <si>
    <t>Рамка под фото на эмали</t>
  </si>
  <si>
    <t>Крест</t>
  </si>
  <si>
    <t>Ветка</t>
  </si>
  <si>
    <t>Роза</t>
  </si>
  <si>
    <t>Венок</t>
  </si>
  <si>
    <t>Ваза мраморная</t>
  </si>
  <si>
    <t>Полуваза мраморная</t>
  </si>
  <si>
    <t>Банковские реквизиты:</t>
  </si>
  <si>
    <t>ИНН 743100035254 Счёт№40802810472030000113</t>
  </si>
  <si>
    <t>БИК 047501602 Кор.счёт№30101810700000000602</t>
  </si>
  <si>
    <t>Получатель: И.П. Железнов Григорий Иванович</t>
  </si>
  <si>
    <t>Буква                  под шубу</t>
  </si>
  <si>
    <t xml:space="preserve">                              в нитку</t>
  </si>
  <si>
    <t xml:space="preserve">                              гравёром</t>
  </si>
  <si>
    <t>Знак    200х100   под шубу</t>
  </si>
  <si>
    <t>Знак    200х100   в нитку</t>
  </si>
  <si>
    <t>Знак    300х150   под шубу</t>
  </si>
  <si>
    <t>Знак    300х150   в нитку</t>
  </si>
  <si>
    <t xml:space="preserve">     E-mail:  oleg_1701@mail.ru</t>
  </si>
  <si>
    <t xml:space="preserve">  Медведев О.А.     8(35155) 2-73-86;   83519016075;   89127926043    </t>
  </si>
  <si>
    <t xml:space="preserve">     E-mail:  gri7468@mail.ru</t>
  </si>
  <si>
    <t xml:space="preserve">  Железнов Г.И.      8(35155) 2-73-45;   89028695821;   89193382780  </t>
  </si>
  <si>
    <t>В зависимости от высоты стел</t>
  </si>
  <si>
    <t xml:space="preserve">Прямые </t>
  </si>
  <si>
    <t>Мусульманские и "Парусы"</t>
  </si>
  <si>
    <t>Памятники мраморные. Цены на 1 июня  2010 года</t>
  </si>
  <si>
    <t>Памятники мраморные. Цены на 1 июня 2010 года</t>
  </si>
  <si>
    <t>Тумба 600*300*80</t>
  </si>
  <si>
    <t>Тумба 500*200*80</t>
  </si>
  <si>
    <t>Е. Стоимость оформления памятника</t>
  </si>
  <si>
    <t>Крепление фотографии</t>
  </si>
  <si>
    <t>Плитка  мраморная 400х400</t>
  </si>
  <si>
    <t xml:space="preserve">Д.Прочие товары </t>
  </si>
  <si>
    <t>Контакты:   Сайт - http://stela.ucoz.ru/</t>
  </si>
  <si>
    <t>в Челябинском отделении №8597 г.Челябинск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</si>
</sst>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Monotype Corsiva"/>
      <family val="4"/>
    </font>
    <font>
      <i/>
      <sz val="16"/>
      <color indexed="8"/>
      <name val="Monotype Corsiva"/>
      <family val="4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Monotype Corsiva"/>
      <family val="4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Monotype Corsiva"/>
      <family val="4"/>
    </font>
    <font>
      <b/>
      <sz val="11"/>
      <color rgb="FF000000"/>
      <name val="Calibri"/>
      <family val="2"/>
    </font>
    <font>
      <i/>
      <sz val="16"/>
      <color theme="1"/>
      <name val="Monotype Corsiva"/>
      <family val="4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b/>
      <i/>
      <sz val="14"/>
      <color theme="1"/>
      <name val="Monotype Corsiva"/>
      <family val="4"/>
    </font>
    <font>
      <b/>
      <sz val="9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1"/>
      <color theme="1"/>
      <name val="Calibri"/>
      <family val="2"/>
    </font>
    <font>
      <b/>
      <i/>
      <sz val="16"/>
      <color rgb="FF000000"/>
      <name val="Monotype Corsiva"/>
      <family val="4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1" fontId="38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5" xfId="0" applyFont="1" applyBorder="1" applyAlignment="1">
      <alignment/>
    </xf>
    <xf numFmtId="1" fontId="51" fillId="0" borderId="15" xfId="0" applyNumberFormat="1" applyFont="1" applyBorder="1" applyAlignment="1">
      <alignment horizontal="center" vertical="center"/>
    </xf>
    <xf numFmtId="1" fontId="20" fillId="33" borderId="22" xfId="0" applyNumberFormat="1" applyFont="1" applyFill="1" applyBorder="1" applyAlignment="1">
      <alignment horizontal="center" vertical="center"/>
    </xf>
    <xf numFmtId="1" fontId="51" fillId="0" borderId="16" xfId="0" applyNumberFormat="1" applyFont="1" applyBorder="1" applyAlignment="1">
      <alignment horizontal="center" vertical="center"/>
    </xf>
    <xf numFmtId="1" fontId="51" fillId="0" borderId="2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24" xfId="0" applyFont="1" applyBorder="1" applyAlignment="1">
      <alignment/>
    </xf>
    <xf numFmtId="1" fontId="20" fillId="33" borderId="25" xfId="0" applyNumberFormat="1" applyFont="1" applyFill="1" applyBorder="1" applyAlignment="1">
      <alignment horizontal="center" vertical="center"/>
    </xf>
    <xf numFmtId="1" fontId="51" fillId="0" borderId="13" xfId="0" applyNumberFormat="1" applyFont="1" applyBorder="1" applyAlignment="1">
      <alignment horizontal="center" vertical="center"/>
    </xf>
    <xf numFmtId="1" fontId="51" fillId="0" borderId="26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27" xfId="0" applyFont="1" applyBorder="1" applyAlignment="1">
      <alignment/>
    </xf>
    <xf numFmtId="1" fontId="51" fillId="0" borderId="27" xfId="0" applyNumberFormat="1" applyFont="1" applyBorder="1" applyAlignment="1">
      <alignment horizontal="center" vertical="center"/>
    </xf>
    <xf numFmtId="1" fontId="51" fillId="0" borderId="28" xfId="0" applyNumberFormat="1" applyFont="1" applyBorder="1" applyAlignment="1">
      <alignment horizontal="center" vertical="center"/>
    </xf>
    <xf numFmtId="1" fontId="20" fillId="33" borderId="19" xfId="0" applyNumberFormat="1" applyFont="1" applyFill="1" applyBorder="1" applyAlignment="1">
      <alignment horizontal="center" vertical="center"/>
    </xf>
    <xf numFmtId="1" fontId="51" fillId="0" borderId="14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3" fillId="0" borderId="2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/>
    </xf>
    <xf numFmtId="0" fontId="53" fillId="0" borderId="34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24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64" fontId="49" fillId="0" borderId="26" xfId="0" applyNumberFormat="1" applyFont="1" applyBorder="1" applyAlignment="1">
      <alignment horizontal="center" vertical="center"/>
    </xf>
    <xf numFmtId="164" fontId="49" fillId="0" borderId="26" xfId="0" applyNumberFormat="1" applyFont="1" applyFill="1" applyBorder="1" applyAlignment="1">
      <alignment horizontal="center" vertical="center"/>
    </xf>
    <xf numFmtId="164" fontId="49" fillId="0" borderId="28" xfId="0" applyNumberFormat="1" applyFont="1" applyFill="1" applyBorder="1" applyAlignment="1">
      <alignment horizontal="center" vertical="center"/>
    </xf>
    <xf numFmtId="0" fontId="49" fillId="0" borderId="35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51" fillId="0" borderId="42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4" fillId="35" borderId="46" xfId="0" applyFont="1" applyFill="1" applyBorder="1" applyAlignment="1">
      <alignment horizontal="center" vertical="center"/>
    </xf>
    <xf numFmtId="0" fontId="54" fillId="35" borderId="36" xfId="0" applyFont="1" applyFill="1" applyBorder="1" applyAlignment="1">
      <alignment horizontal="center" vertical="center"/>
    </xf>
    <xf numFmtId="0" fontId="54" fillId="35" borderId="47" xfId="0" applyFont="1" applyFill="1" applyBorder="1" applyAlignment="1">
      <alignment horizontal="center" vertical="center"/>
    </xf>
    <xf numFmtId="0" fontId="0" fillId="36" borderId="48" xfId="0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8" fillId="0" borderId="51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55" fillId="0" borderId="43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42" xfId="0" applyFont="1" applyBorder="1" applyAlignment="1">
      <alignment horizontal="left"/>
    </xf>
    <xf numFmtId="0" fontId="56" fillId="0" borderId="43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42" xfId="0" applyFont="1" applyBorder="1" applyAlignment="1">
      <alignment horizontal="left"/>
    </xf>
    <xf numFmtId="0" fontId="57" fillId="0" borderId="43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42" xfId="0" applyFont="1" applyBorder="1" applyAlignment="1">
      <alignment horizontal="left"/>
    </xf>
    <xf numFmtId="0" fontId="56" fillId="0" borderId="53" xfId="0" applyFont="1" applyBorder="1" applyAlignment="1">
      <alignment horizontal="left"/>
    </xf>
    <xf numFmtId="0" fontId="56" fillId="0" borderId="54" xfId="0" applyFont="1" applyBorder="1" applyAlignment="1">
      <alignment horizontal="left"/>
    </xf>
    <xf numFmtId="0" fontId="56" fillId="0" borderId="55" xfId="0" applyFont="1" applyBorder="1" applyAlignment="1">
      <alignment horizontal="left"/>
    </xf>
    <xf numFmtId="0" fontId="58" fillId="0" borderId="43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55" fillId="0" borderId="53" xfId="0" applyFont="1" applyBorder="1" applyAlignment="1">
      <alignment horizontal="left"/>
    </xf>
    <xf numFmtId="0" fontId="55" fillId="0" borderId="54" xfId="0" applyFont="1" applyBorder="1" applyAlignment="1">
      <alignment horizontal="left"/>
    </xf>
    <xf numFmtId="0" fontId="51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56" xfId="0" applyFont="1" applyBorder="1" applyAlignment="1">
      <alignment horizontal="left" vertical="center"/>
    </xf>
    <xf numFmtId="0" fontId="53" fillId="0" borderId="57" xfId="0" applyFont="1" applyBorder="1" applyAlignment="1">
      <alignment horizontal="left" vertical="center"/>
    </xf>
    <xf numFmtId="0" fontId="53" fillId="0" borderId="38" xfId="0" applyFont="1" applyBorder="1" applyAlignment="1">
      <alignment horizontal="left" vertical="center"/>
    </xf>
    <xf numFmtId="0" fontId="49" fillId="0" borderId="13" xfId="0" applyFont="1" applyBorder="1" applyAlignment="1">
      <alignment horizontal="left"/>
    </xf>
    <xf numFmtId="0" fontId="49" fillId="0" borderId="24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38" fillId="0" borderId="58" xfId="0" applyFont="1" applyBorder="1" applyAlignment="1">
      <alignment horizontal="left" vertical="center"/>
    </xf>
    <xf numFmtId="0" fontId="38" fillId="0" borderId="59" xfId="0" applyFont="1" applyBorder="1" applyAlignment="1">
      <alignment horizontal="left" vertical="center"/>
    </xf>
    <xf numFmtId="0" fontId="49" fillId="0" borderId="14" xfId="0" applyFont="1" applyBorder="1" applyAlignment="1">
      <alignment horizontal="left"/>
    </xf>
    <xf numFmtId="0" fontId="49" fillId="0" borderId="27" xfId="0" applyFont="1" applyBorder="1" applyAlignment="1">
      <alignment horizontal="left"/>
    </xf>
    <xf numFmtId="0" fontId="52" fillId="0" borderId="53" xfId="0" applyFont="1" applyBorder="1" applyAlignment="1">
      <alignment horizontal="center"/>
    </xf>
    <xf numFmtId="0" fontId="52" fillId="0" borderId="54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51" fillId="0" borderId="60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57" xfId="0" applyFont="1" applyBorder="1" applyAlignment="1">
      <alignment horizontal="left" vertical="center"/>
    </xf>
    <xf numFmtId="0" fontId="51" fillId="0" borderId="38" xfId="0" applyFont="1" applyBorder="1" applyAlignment="1">
      <alignment horizontal="left" vertical="center"/>
    </xf>
    <xf numFmtId="0" fontId="51" fillId="0" borderId="60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2" fillId="0" borderId="46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1" fillId="0" borderId="61" xfId="0" applyFont="1" applyBorder="1" applyAlignment="1">
      <alignment horizontal="left" vertical="center"/>
    </xf>
    <xf numFmtId="0" fontId="51" fillId="0" borderId="39" xfId="0" applyFont="1" applyBorder="1" applyAlignment="1">
      <alignment horizontal="left" vertical="center"/>
    </xf>
    <xf numFmtId="0" fontId="51" fillId="0" borderId="43" xfId="0" applyFont="1" applyBorder="1" applyAlignment="1">
      <alignment horizontal="center"/>
    </xf>
    <xf numFmtId="0" fontId="53" fillId="0" borderId="51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/>
    </xf>
    <xf numFmtId="0" fontId="53" fillId="0" borderId="62" xfId="0" applyFont="1" applyBorder="1" applyAlignment="1">
      <alignment horizontal="left" vertical="center"/>
    </xf>
    <xf numFmtId="0" fontId="51" fillId="0" borderId="63" xfId="0" applyFont="1" applyBorder="1" applyAlignment="1">
      <alignment horizontal="center"/>
    </xf>
    <xf numFmtId="0" fontId="59" fillId="0" borderId="51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2" fillId="0" borderId="43" xfId="0" applyFont="1" applyBorder="1" applyAlignment="1">
      <alignment horizontal="center"/>
    </xf>
    <xf numFmtId="0" fontId="51" fillId="0" borderId="6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14</xdr:row>
      <xdr:rowOff>190500</xdr:rowOff>
    </xdr:from>
    <xdr:to>
      <xdr:col>6</xdr:col>
      <xdr:colOff>361950</xdr:colOff>
      <xdr:row>14</xdr:row>
      <xdr:rowOff>209550</xdr:rowOff>
    </xdr:to>
    <xdr:sp>
      <xdr:nvSpPr>
        <xdr:cNvPr id="1" name="Прямая соединительная линия 23"/>
        <xdr:cNvSpPr>
          <a:spLocks/>
        </xdr:cNvSpPr>
      </xdr:nvSpPr>
      <xdr:spPr>
        <a:xfrm rot="10800000" flipV="1">
          <a:off x="8067675" y="4067175"/>
          <a:ext cx="38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12</xdr:row>
      <xdr:rowOff>0</xdr:rowOff>
    </xdr:from>
    <xdr:to>
      <xdr:col>4</xdr:col>
      <xdr:colOff>3228975</xdr:colOff>
      <xdr:row>18</xdr:row>
      <xdr:rowOff>342900</xdr:rowOff>
    </xdr:to>
    <xdr:pic>
      <xdr:nvPicPr>
        <xdr:cNvPr id="2" name="Рисунок 37" descr="Мусульманский и парус с фаской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314700"/>
          <a:ext cx="32099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19</xdr:row>
      <xdr:rowOff>0</xdr:rowOff>
    </xdr:from>
    <xdr:to>
      <xdr:col>4</xdr:col>
      <xdr:colOff>3228975</xdr:colOff>
      <xdr:row>21</xdr:row>
      <xdr:rowOff>9525</xdr:rowOff>
    </xdr:to>
    <xdr:pic>
      <xdr:nvPicPr>
        <xdr:cNvPr id="3" name="Рисунок 21" descr="Двойной  Книжка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5638800"/>
          <a:ext cx="32099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19050</xdr:rowOff>
    </xdr:from>
    <xdr:to>
      <xdr:col>4</xdr:col>
      <xdr:colOff>3228975</xdr:colOff>
      <xdr:row>21</xdr:row>
      <xdr:rowOff>2466975</xdr:rowOff>
    </xdr:to>
    <xdr:pic>
      <xdr:nvPicPr>
        <xdr:cNvPr id="4" name="Рисунок 24" descr="Двойной  Телевизор 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8172450"/>
          <a:ext cx="32194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</xdr:row>
      <xdr:rowOff>9525</xdr:rowOff>
    </xdr:from>
    <xdr:to>
      <xdr:col>4</xdr:col>
      <xdr:colOff>3228975</xdr:colOff>
      <xdr:row>12</xdr:row>
      <xdr:rowOff>19050</xdr:rowOff>
    </xdr:to>
    <xdr:pic>
      <xdr:nvPicPr>
        <xdr:cNvPr id="5" name="Рисунок 26" descr="Прямой с фаской 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14775" y="1000125"/>
          <a:ext cx="32194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3">
      <selection activeCell="H21" sqref="H21"/>
    </sheetView>
  </sheetViews>
  <sheetFormatPr defaultColWidth="9.140625" defaultRowHeight="15"/>
  <cols>
    <col min="2" max="2" width="23.00390625" style="0" customWidth="1"/>
    <col min="3" max="3" width="13.421875" style="0" customWidth="1"/>
    <col min="4" max="4" width="13.00390625" style="0" customWidth="1"/>
    <col min="5" max="5" width="48.421875" style="0" customWidth="1"/>
  </cols>
  <sheetData>
    <row r="1" spans="2:5" ht="15">
      <c r="B1" s="77"/>
      <c r="C1" s="77"/>
      <c r="D1" s="77"/>
      <c r="E1" s="77"/>
    </row>
    <row r="2" spans="2:5" ht="19.5" customHeight="1">
      <c r="B2" s="78" t="s">
        <v>0</v>
      </c>
      <c r="C2" s="78"/>
      <c r="D2" s="78"/>
      <c r="E2" s="78"/>
    </row>
    <row r="3" spans="2:5" ht="11.25" customHeight="1">
      <c r="B3" s="1"/>
      <c r="C3" s="1"/>
      <c r="D3" s="1"/>
      <c r="E3" s="1"/>
    </row>
    <row r="4" spans="2:5" ht="16.5" thickBot="1">
      <c r="B4" s="79" t="s">
        <v>68</v>
      </c>
      <c r="C4" s="79"/>
      <c r="D4" s="79"/>
      <c r="E4" s="79"/>
    </row>
    <row r="5" spans="2:5" ht="15.75" thickBot="1">
      <c r="B5" s="2" t="s">
        <v>1</v>
      </c>
      <c r="C5" s="3" t="s">
        <v>2</v>
      </c>
      <c r="D5" s="3" t="s">
        <v>3</v>
      </c>
      <c r="E5" s="4" t="s">
        <v>4</v>
      </c>
    </row>
    <row r="6" spans="2:5" ht="16.5" customHeight="1" thickBot="1">
      <c r="B6" s="80" t="s">
        <v>65</v>
      </c>
      <c r="C6" s="81"/>
      <c r="D6" s="82"/>
      <c r="E6" s="83"/>
    </row>
    <row r="7" spans="2:5" ht="27.75" customHeight="1">
      <c r="B7" s="48" t="s">
        <v>5</v>
      </c>
      <c r="C7" s="7">
        <f>'Лист2 '!D8+'Лист2 '!Q8</f>
        <v>2200</v>
      </c>
      <c r="D7" s="7">
        <f>'Лист2 '!E8+'Лист2 '!R8</f>
        <v>2500</v>
      </c>
      <c r="E7" s="84"/>
    </row>
    <row r="8" spans="2:5" ht="27.75" customHeight="1">
      <c r="B8" s="5" t="s">
        <v>6</v>
      </c>
      <c r="C8" s="7">
        <f>'Лист2 '!D9+'Лист2 '!Q9</f>
        <v>2150</v>
      </c>
      <c r="D8" s="7">
        <f>'Лист2 '!E9+'Лист2 '!R9</f>
        <v>2450</v>
      </c>
      <c r="E8" s="84"/>
    </row>
    <row r="9" spans="2:5" ht="27.75" customHeight="1">
      <c r="B9" s="5" t="s">
        <v>7</v>
      </c>
      <c r="C9" s="7">
        <f>'Лист2 '!D10+'Лист2 '!Q10</f>
        <v>2100</v>
      </c>
      <c r="D9" s="7">
        <f>'Лист2 '!E10+'Лист2 '!R10</f>
        <v>2400</v>
      </c>
      <c r="E9" s="84"/>
    </row>
    <row r="10" spans="2:5" ht="27.75" customHeight="1">
      <c r="B10" s="5" t="s">
        <v>8</v>
      </c>
      <c r="C10" s="7">
        <f>'Лист2 '!D11+'Лист2 '!Q11</f>
        <v>2050</v>
      </c>
      <c r="D10" s="7">
        <f>'Лист2 '!E11+'Лист2 '!R11</f>
        <v>2350</v>
      </c>
      <c r="E10" s="84"/>
    </row>
    <row r="11" spans="2:5" ht="27.75" customHeight="1">
      <c r="B11" s="5" t="s">
        <v>9</v>
      </c>
      <c r="C11" s="7">
        <f>'Лист2 '!D12+'Лист2 '!Q12</f>
        <v>2000</v>
      </c>
      <c r="D11" s="7">
        <f>'Лист2 '!E12+'Лист2 '!R12</f>
        <v>2300</v>
      </c>
      <c r="E11" s="84"/>
    </row>
    <row r="12" spans="2:5" ht="27.75" customHeight="1" thickBot="1">
      <c r="B12" s="6" t="s">
        <v>10</v>
      </c>
      <c r="C12" s="7">
        <f>'Лист2 '!D13+'Лист2 '!Q13</f>
        <v>1900</v>
      </c>
      <c r="D12" s="7">
        <f>'Лист2 '!E13+'Лист2 '!R13</f>
        <v>2200</v>
      </c>
      <c r="E12" s="76"/>
    </row>
    <row r="13" spans="2:5" ht="16.5" customHeight="1" thickBot="1">
      <c r="B13" s="85" t="s">
        <v>66</v>
      </c>
      <c r="C13" s="86"/>
      <c r="D13" s="86"/>
      <c r="E13" s="88"/>
    </row>
    <row r="14" spans="2:5" ht="27.75" customHeight="1">
      <c r="B14" s="8" t="s">
        <v>5</v>
      </c>
      <c r="C14" s="7">
        <f>'Лист2 '!G8+'Лист2 '!Q8</f>
        <v>2350</v>
      </c>
      <c r="D14" s="7">
        <f>'Лист2 '!H8+'Лист2 '!R8</f>
        <v>2650</v>
      </c>
      <c r="E14" s="89"/>
    </row>
    <row r="15" spans="2:5" ht="27.75" customHeight="1">
      <c r="B15" s="8" t="s">
        <v>6</v>
      </c>
      <c r="C15" s="7">
        <f>'Лист2 '!G9+'Лист2 '!Q9</f>
        <v>2300</v>
      </c>
      <c r="D15" s="7">
        <f>'Лист2 '!H9+'Лист2 '!R9</f>
        <v>2600</v>
      </c>
      <c r="E15" s="89"/>
    </row>
    <row r="16" spans="2:5" ht="27.75" customHeight="1">
      <c r="B16" s="8" t="s">
        <v>7</v>
      </c>
      <c r="C16" s="7">
        <f>'Лист2 '!G10+'Лист2 '!Q10</f>
        <v>2250</v>
      </c>
      <c r="D16" s="7">
        <f>'Лист2 '!H10+'Лист2 '!R10</f>
        <v>2550</v>
      </c>
      <c r="E16" s="89"/>
    </row>
    <row r="17" spans="2:5" ht="27.75" customHeight="1">
      <c r="B17" s="8" t="s">
        <v>8</v>
      </c>
      <c r="C17" s="7">
        <f>'Лист2 '!G11+'Лист2 '!Q11</f>
        <v>2200</v>
      </c>
      <c r="D17" s="7">
        <f>'Лист2 '!H11+'Лист2 '!R11</f>
        <v>2500</v>
      </c>
      <c r="E17" s="89"/>
    </row>
    <row r="18" spans="2:5" ht="27.75" customHeight="1">
      <c r="B18" s="8" t="s">
        <v>9</v>
      </c>
      <c r="C18" s="7">
        <f>'Лист2 '!G12+'Лист2 '!Q12</f>
        <v>2150</v>
      </c>
      <c r="D18" s="7">
        <f>'Лист2 '!H12+'Лист2 '!R12</f>
        <v>2450</v>
      </c>
      <c r="E18" s="89"/>
    </row>
    <row r="19" spans="2:5" ht="27.75" customHeight="1" thickBot="1">
      <c r="B19" s="49" t="s">
        <v>10</v>
      </c>
      <c r="C19" s="7">
        <f>'Лист2 '!G13+'Лист2 '!Q13</f>
        <v>2050</v>
      </c>
      <c r="D19" s="7">
        <f>'Лист2 '!H13+'Лист2 '!R13</f>
        <v>2400</v>
      </c>
      <c r="E19" s="90"/>
    </row>
    <row r="20" spans="2:5" ht="16.5" customHeight="1" thickBot="1">
      <c r="B20" s="85" t="s">
        <v>11</v>
      </c>
      <c r="C20" s="86"/>
      <c r="D20" s="87"/>
      <c r="E20" s="75"/>
    </row>
    <row r="21" spans="2:5" ht="181.5" customHeight="1" thickBot="1">
      <c r="B21" s="9" t="s">
        <v>12</v>
      </c>
      <c r="C21" s="53" t="s">
        <v>64</v>
      </c>
      <c r="D21" s="54" t="s">
        <v>64</v>
      </c>
      <c r="E21" s="76"/>
    </row>
    <row r="22" spans="2:5" ht="195" customHeight="1" thickBot="1">
      <c r="B22" s="10" t="s">
        <v>13</v>
      </c>
      <c r="C22" s="56">
        <v>3650</v>
      </c>
      <c r="D22" s="55">
        <v>4150</v>
      </c>
      <c r="E22" s="11"/>
    </row>
  </sheetData>
  <sheetProtection/>
  <mergeCells count="9">
    <mergeCell ref="E20:E21"/>
    <mergeCell ref="B1:E1"/>
    <mergeCell ref="B2:E2"/>
    <mergeCell ref="B4:E4"/>
    <mergeCell ref="B6:D6"/>
    <mergeCell ref="E6:E12"/>
    <mergeCell ref="B13:D13"/>
    <mergeCell ref="B20:D20"/>
    <mergeCell ref="E13:E19"/>
  </mergeCells>
  <printOptions/>
  <pageMargins left="0.28" right="0.18" top="0.22" bottom="0.28" header="0.16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22">
      <selection activeCell="L51" sqref="L51"/>
    </sheetView>
  </sheetViews>
  <sheetFormatPr defaultColWidth="9.140625" defaultRowHeight="15"/>
  <cols>
    <col min="1" max="1" width="2.8515625" style="0" customWidth="1"/>
    <col min="2" max="2" width="4.28125" style="0" customWidth="1"/>
    <col min="3" max="3" width="27.28125" style="0" customWidth="1"/>
    <col min="4" max="4" width="13.57421875" style="0" customWidth="1"/>
    <col min="5" max="5" width="12.140625" style="0" customWidth="1"/>
    <col min="6" max="6" width="0.42578125" style="0" customWidth="1"/>
    <col min="7" max="7" width="15.57421875" style="0" customWidth="1"/>
    <col min="8" max="8" width="17.7109375" style="0" customWidth="1"/>
    <col min="9" max="9" width="8.28125" style="0" customWidth="1"/>
  </cols>
  <sheetData>
    <row r="1" spans="1:16" ht="15.75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21">
      <c r="A2" s="57"/>
      <c r="B2" s="155" t="s">
        <v>0</v>
      </c>
      <c r="C2" s="156"/>
      <c r="D2" s="156"/>
      <c r="E2" s="156"/>
      <c r="F2" s="156"/>
      <c r="G2" s="156"/>
      <c r="H2" s="156"/>
      <c r="I2" s="67"/>
      <c r="J2" s="58"/>
      <c r="K2" s="57"/>
      <c r="L2" s="57"/>
      <c r="M2" s="57"/>
      <c r="N2" s="57"/>
      <c r="O2" s="57"/>
      <c r="P2" s="57"/>
    </row>
    <row r="3" spans="1:16" ht="18.75" customHeight="1">
      <c r="A3" s="57"/>
      <c r="B3" s="157" t="s">
        <v>67</v>
      </c>
      <c r="C3" s="158"/>
      <c r="D3" s="158"/>
      <c r="E3" s="158"/>
      <c r="F3" s="158"/>
      <c r="G3" s="158"/>
      <c r="H3" s="158"/>
      <c r="I3" s="68"/>
      <c r="J3" s="57"/>
      <c r="K3" s="57"/>
      <c r="L3" s="57"/>
      <c r="M3" s="57"/>
      <c r="N3" s="57"/>
      <c r="O3" s="57"/>
      <c r="P3" s="57"/>
    </row>
    <row r="4" spans="1:16" ht="15.75">
      <c r="A4" s="57"/>
      <c r="B4" s="159" t="s">
        <v>14</v>
      </c>
      <c r="C4" s="160"/>
      <c r="D4" s="160"/>
      <c r="E4" s="160"/>
      <c r="F4" s="160"/>
      <c r="G4" s="160"/>
      <c r="H4" s="160"/>
      <c r="I4" s="68"/>
      <c r="J4" s="57"/>
      <c r="K4" s="57"/>
      <c r="L4" s="57"/>
      <c r="M4" s="57"/>
      <c r="N4" s="57"/>
      <c r="O4" s="57"/>
      <c r="P4" s="57"/>
    </row>
    <row r="5" spans="1:16" ht="21" customHeight="1" thickBot="1">
      <c r="A5" s="57"/>
      <c r="B5" s="161" t="s">
        <v>15</v>
      </c>
      <c r="C5" s="133"/>
      <c r="D5" s="133"/>
      <c r="E5" s="133"/>
      <c r="F5" s="133"/>
      <c r="G5" s="133"/>
      <c r="H5" s="133"/>
      <c r="I5" s="68"/>
      <c r="J5" s="57"/>
      <c r="K5" s="57"/>
      <c r="L5" s="57"/>
      <c r="M5" s="57"/>
      <c r="N5" s="57"/>
      <c r="O5" s="57"/>
      <c r="P5" s="57"/>
    </row>
    <row r="6" spans="1:16" ht="19.5" customHeight="1" thickBot="1">
      <c r="A6" s="57"/>
      <c r="B6" s="162" t="s">
        <v>16</v>
      </c>
      <c r="C6" s="164" t="s">
        <v>17</v>
      </c>
      <c r="D6" s="137" t="s">
        <v>65</v>
      </c>
      <c r="E6" s="138"/>
      <c r="F6" s="12"/>
      <c r="G6" s="137" t="s">
        <v>66</v>
      </c>
      <c r="H6" s="138"/>
      <c r="I6" s="68"/>
      <c r="J6" s="57"/>
      <c r="K6" s="57"/>
      <c r="L6" s="57"/>
      <c r="M6" s="57"/>
      <c r="N6" s="57"/>
      <c r="O6" s="57"/>
      <c r="P6" s="57"/>
    </row>
    <row r="7" spans="1:16" ht="19.5" customHeight="1" thickBot="1">
      <c r="A7" s="57"/>
      <c r="B7" s="163"/>
      <c r="C7" s="165"/>
      <c r="D7" s="60" t="s">
        <v>2</v>
      </c>
      <c r="E7" s="61" t="s">
        <v>18</v>
      </c>
      <c r="F7" s="13"/>
      <c r="G7" s="14" t="s">
        <v>2</v>
      </c>
      <c r="H7" s="15" t="s">
        <v>18</v>
      </c>
      <c r="I7" s="68"/>
      <c r="J7" s="57"/>
      <c r="K7" s="57"/>
      <c r="L7" s="57"/>
      <c r="M7" s="57"/>
      <c r="N7" s="57"/>
      <c r="O7" s="57"/>
      <c r="P7" s="57"/>
    </row>
    <row r="8" spans="1:19" ht="19.5" customHeight="1">
      <c r="A8" s="57"/>
      <c r="B8" s="16">
        <v>1</v>
      </c>
      <c r="C8" s="17" t="s">
        <v>19</v>
      </c>
      <c r="D8" s="18">
        <v>1400</v>
      </c>
      <c r="E8" s="18">
        <v>1500</v>
      </c>
      <c r="F8" s="19"/>
      <c r="G8" s="20">
        <v>1550</v>
      </c>
      <c r="H8" s="21">
        <v>1650</v>
      </c>
      <c r="I8" s="68"/>
      <c r="J8" s="57"/>
      <c r="K8" s="57"/>
      <c r="L8" s="57"/>
      <c r="M8" s="57"/>
      <c r="N8" s="57"/>
      <c r="O8" s="57"/>
      <c r="P8" s="57"/>
      <c r="Q8" s="74">
        <v>800</v>
      </c>
      <c r="R8" s="74">
        <v>1000</v>
      </c>
      <c r="S8" s="74"/>
    </row>
    <row r="9" spans="1:19" ht="19.5" customHeight="1">
      <c r="A9" s="57"/>
      <c r="B9" s="22">
        <v>2</v>
      </c>
      <c r="C9" s="23" t="s">
        <v>20</v>
      </c>
      <c r="D9" s="18">
        <v>1350</v>
      </c>
      <c r="E9" s="18">
        <v>1450</v>
      </c>
      <c r="F9" s="24"/>
      <c r="G9" s="25">
        <f aca="true" t="shared" si="0" ref="G9:G14">D9+150</f>
        <v>1500</v>
      </c>
      <c r="H9" s="26">
        <v>1600</v>
      </c>
      <c r="I9" s="68"/>
      <c r="J9" s="57"/>
      <c r="K9" s="57"/>
      <c r="L9" s="57"/>
      <c r="M9" s="57"/>
      <c r="N9" s="57"/>
      <c r="O9" s="57"/>
      <c r="P9" s="57"/>
      <c r="Q9" s="74">
        <v>800</v>
      </c>
      <c r="R9" s="74">
        <v>1000</v>
      </c>
      <c r="S9" s="74"/>
    </row>
    <row r="10" spans="1:19" ht="19.5" customHeight="1">
      <c r="A10" s="57"/>
      <c r="B10" s="22">
        <v>3</v>
      </c>
      <c r="C10" s="23" t="s">
        <v>21</v>
      </c>
      <c r="D10" s="18">
        <v>1300</v>
      </c>
      <c r="E10" s="18">
        <v>1400</v>
      </c>
      <c r="F10" s="24"/>
      <c r="G10" s="25">
        <f t="shared" si="0"/>
        <v>1450</v>
      </c>
      <c r="H10" s="26">
        <v>1550</v>
      </c>
      <c r="I10" s="68"/>
      <c r="J10" s="57"/>
      <c r="K10" s="57"/>
      <c r="L10" s="57"/>
      <c r="M10" s="57"/>
      <c r="N10" s="57"/>
      <c r="O10" s="57"/>
      <c r="P10" s="57"/>
      <c r="Q10" s="74">
        <v>800</v>
      </c>
      <c r="R10" s="74">
        <v>1000</v>
      </c>
      <c r="S10" s="74"/>
    </row>
    <row r="11" spans="1:19" ht="19.5" customHeight="1">
      <c r="A11" s="57"/>
      <c r="B11" s="22">
        <v>4</v>
      </c>
      <c r="C11" s="23" t="s">
        <v>22</v>
      </c>
      <c r="D11" s="18">
        <v>1250</v>
      </c>
      <c r="E11" s="18">
        <v>1350</v>
      </c>
      <c r="F11" s="24"/>
      <c r="G11" s="25">
        <f t="shared" si="0"/>
        <v>1400</v>
      </c>
      <c r="H11" s="26">
        <v>1500</v>
      </c>
      <c r="I11" s="68"/>
      <c r="J11" s="57"/>
      <c r="K11" s="57"/>
      <c r="L11" s="57"/>
      <c r="M11" s="57"/>
      <c r="N11" s="57"/>
      <c r="O11" s="57"/>
      <c r="P11" s="57"/>
      <c r="Q11" s="74">
        <v>800</v>
      </c>
      <c r="R11" s="74">
        <v>1000</v>
      </c>
      <c r="S11" s="74"/>
    </row>
    <row r="12" spans="1:19" ht="19.5" customHeight="1">
      <c r="A12" s="57"/>
      <c r="B12" s="22">
        <v>5</v>
      </c>
      <c r="C12" s="23" t="s">
        <v>23</v>
      </c>
      <c r="D12" s="18">
        <v>1200</v>
      </c>
      <c r="E12" s="18">
        <v>1300</v>
      </c>
      <c r="F12" s="24"/>
      <c r="G12" s="25">
        <f t="shared" si="0"/>
        <v>1350</v>
      </c>
      <c r="H12" s="26">
        <v>1450</v>
      </c>
      <c r="I12" s="68"/>
      <c r="J12" s="57"/>
      <c r="K12" s="57"/>
      <c r="L12" s="57"/>
      <c r="M12" s="57"/>
      <c r="N12" s="57"/>
      <c r="O12" s="57"/>
      <c r="P12" s="57"/>
      <c r="Q12" s="74">
        <v>800</v>
      </c>
      <c r="R12" s="74">
        <v>1000</v>
      </c>
      <c r="S12" s="74"/>
    </row>
    <row r="13" spans="1:19" ht="19.5" customHeight="1">
      <c r="A13" s="57"/>
      <c r="B13" s="22">
        <v>6</v>
      </c>
      <c r="C13" s="23" t="s">
        <v>24</v>
      </c>
      <c r="D13" s="18">
        <v>1100</v>
      </c>
      <c r="E13" s="18">
        <v>1200</v>
      </c>
      <c r="F13" s="24"/>
      <c r="G13" s="25">
        <f t="shared" si="0"/>
        <v>1250</v>
      </c>
      <c r="H13" s="26">
        <v>1400</v>
      </c>
      <c r="I13" s="68"/>
      <c r="J13" s="57"/>
      <c r="K13" s="57"/>
      <c r="L13" s="57"/>
      <c r="M13" s="57"/>
      <c r="N13" s="57"/>
      <c r="O13" s="57"/>
      <c r="P13" s="57"/>
      <c r="Q13" s="74">
        <v>800</v>
      </c>
      <c r="R13" s="74">
        <v>1000</v>
      </c>
      <c r="S13" s="74"/>
    </row>
    <row r="14" spans="1:16" ht="19.5" customHeight="1" thickBot="1">
      <c r="A14" s="57"/>
      <c r="B14" s="27">
        <v>7</v>
      </c>
      <c r="C14" s="28" t="s">
        <v>25</v>
      </c>
      <c r="D14" s="29">
        <v>900</v>
      </c>
      <c r="E14" s="30">
        <v>1000</v>
      </c>
      <c r="F14" s="31"/>
      <c r="G14" s="32">
        <f t="shared" si="0"/>
        <v>1050</v>
      </c>
      <c r="H14" s="30">
        <v>1200</v>
      </c>
      <c r="I14" s="68"/>
      <c r="J14" s="57"/>
      <c r="K14" s="57"/>
      <c r="L14" s="57"/>
      <c r="M14" s="57"/>
      <c r="N14" s="57"/>
      <c r="O14" s="57"/>
      <c r="P14" s="57"/>
    </row>
    <row r="15" spans="1:16" ht="19.5" customHeight="1">
      <c r="A15" s="57"/>
      <c r="B15" s="69"/>
      <c r="C15" s="70"/>
      <c r="D15" s="70"/>
      <c r="E15" s="70"/>
      <c r="F15" s="70"/>
      <c r="G15" s="70"/>
      <c r="H15" s="70"/>
      <c r="I15" s="68"/>
      <c r="J15" s="57"/>
      <c r="K15" s="57"/>
      <c r="L15" s="57"/>
      <c r="M15" s="57"/>
      <c r="N15" s="57"/>
      <c r="O15" s="57"/>
      <c r="P15" s="57"/>
    </row>
    <row r="16" spans="1:16" ht="19.5" customHeight="1" thickBot="1">
      <c r="A16" s="57"/>
      <c r="B16" s="131" t="s">
        <v>26</v>
      </c>
      <c r="C16" s="132"/>
      <c r="D16" s="132"/>
      <c r="E16" s="132"/>
      <c r="F16" s="33"/>
      <c r="G16" s="133" t="s">
        <v>27</v>
      </c>
      <c r="H16" s="133"/>
      <c r="I16" s="134"/>
      <c r="J16" s="57"/>
      <c r="K16" s="57"/>
      <c r="L16" s="57"/>
      <c r="M16" s="57"/>
      <c r="N16" s="57"/>
      <c r="O16" s="57"/>
      <c r="P16" s="57"/>
    </row>
    <row r="17" spans="1:16" ht="19.5" customHeight="1">
      <c r="A17" s="57"/>
      <c r="B17" s="135" t="s">
        <v>28</v>
      </c>
      <c r="C17" s="154"/>
      <c r="D17" s="34" t="s">
        <v>2</v>
      </c>
      <c r="E17" s="34" t="s">
        <v>18</v>
      </c>
      <c r="F17" s="35"/>
      <c r="G17" s="114" t="s">
        <v>29</v>
      </c>
      <c r="H17" s="115"/>
      <c r="I17" s="118">
        <v>1600</v>
      </c>
      <c r="J17" s="57"/>
      <c r="K17" s="57"/>
      <c r="L17" s="57"/>
      <c r="M17" s="57"/>
      <c r="N17" s="57"/>
      <c r="O17" s="57"/>
      <c r="P17" s="57"/>
    </row>
    <row r="18" spans="1:16" ht="19.5" customHeight="1" thickBot="1">
      <c r="A18" s="57"/>
      <c r="B18" s="108" t="s">
        <v>30</v>
      </c>
      <c r="C18" s="120"/>
      <c r="D18" s="36">
        <v>500</v>
      </c>
      <c r="E18" s="36">
        <v>600</v>
      </c>
      <c r="F18" s="59"/>
      <c r="G18" s="116"/>
      <c r="H18" s="117"/>
      <c r="I18" s="119"/>
      <c r="J18" s="57"/>
      <c r="K18" s="57"/>
      <c r="L18" s="57"/>
      <c r="M18" s="57"/>
      <c r="N18" s="57"/>
      <c r="O18" s="57"/>
      <c r="P18" s="57"/>
    </row>
    <row r="19" spans="1:16" ht="19.5" customHeight="1">
      <c r="A19" s="57"/>
      <c r="B19" s="121" t="s">
        <v>31</v>
      </c>
      <c r="C19" s="122"/>
      <c r="D19" s="36">
        <v>400</v>
      </c>
      <c r="E19" s="36">
        <v>500</v>
      </c>
      <c r="F19" s="59"/>
      <c r="G19" s="148" t="s">
        <v>32</v>
      </c>
      <c r="H19" s="149"/>
      <c r="I19" s="118">
        <v>1800</v>
      </c>
      <c r="J19" s="57"/>
      <c r="K19" s="57"/>
      <c r="L19" s="57"/>
      <c r="M19" s="57"/>
      <c r="N19" s="57"/>
      <c r="O19" s="57"/>
      <c r="P19" s="57"/>
    </row>
    <row r="20" spans="1:16" ht="19.5" customHeight="1" thickBot="1">
      <c r="A20" s="57"/>
      <c r="B20" s="121" t="s">
        <v>69</v>
      </c>
      <c r="C20" s="153"/>
      <c r="D20" s="36">
        <v>400</v>
      </c>
      <c r="E20" s="36">
        <v>500</v>
      </c>
      <c r="F20" s="59"/>
      <c r="G20" s="150"/>
      <c r="H20" s="151"/>
      <c r="I20" s="152"/>
      <c r="J20" s="57"/>
      <c r="K20" s="57"/>
      <c r="L20" s="57"/>
      <c r="M20" s="57"/>
      <c r="N20" s="57"/>
      <c r="O20" s="57"/>
      <c r="P20" s="57"/>
    </row>
    <row r="21" spans="1:16" ht="19.5" customHeight="1">
      <c r="A21" s="57"/>
      <c r="B21" s="139" t="s">
        <v>33</v>
      </c>
      <c r="C21" s="140"/>
      <c r="D21" s="37">
        <v>300</v>
      </c>
      <c r="E21" s="37">
        <v>400</v>
      </c>
      <c r="F21" s="59"/>
      <c r="G21" s="38"/>
      <c r="H21" s="38"/>
      <c r="I21" s="71"/>
      <c r="J21" s="57"/>
      <c r="K21" s="57"/>
      <c r="L21" s="57"/>
      <c r="M21" s="57"/>
      <c r="N21" s="57"/>
      <c r="O21" s="57"/>
      <c r="P21" s="57"/>
    </row>
    <row r="22" spans="1:16" ht="19.5" customHeight="1" thickBot="1">
      <c r="A22" s="57"/>
      <c r="B22" s="145" t="s">
        <v>70</v>
      </c>
      <c r="C22" s="146"/>
      <c r="D22" s="40">
        <v>250</v>
      </c>
      <c r="E22" s="40">
        <v>350</v>
      </c>
      <c r="F22" s="59"/>
      <c r="G22" s="38"/>
      <c r="H22" s="38"/>
      <c r="I22" s="71"/>
      <c r="J22" s="57"/>
      <c r="K22" s="57"/>
      <c r="L22" s="57"/>
      <c r="M22" s="57"/>
      <c r="N22" s="57"/>
      <c r="O22" s="57"/>
      <c r="P22" s="57"/>
    </row>
    <row r="23" spans="1:16" ht="19.5" customHeight="1" thickBot="1">
      <c r="A23" s="57"/>
      <c r="B23" s="143" t="s">
        <v>34</v>
      </c>
      <c r="C23" s="144"/>
      <c r="D23" s="144"/>
      <c r="E23" s="144"/>
      <c r="F23" s="72"/>
      <c r="G23" s="72"/>
      <c r="H23" s="72"/>
      <c r="I23" s="68"/>
      <c r="J23" s="57"/>
      <c r="K23" s="57"/>
      <c r="L23" s="57"/>
      <c r="M23" s="57"/>
      <c r="N23" s="57"/>
      <c r="O23" s="57"/>
      <c r="P23" s="57"/>
    </row>
    <row r="24" spans="1:16" ht="19.5" customHeight="1">
      <c r="A24" s="57"/>
      <c r="B24" s="135" t="s">
        <v>35</v>
      </c>
      <c r="C24" s="136"/>
      <c r="D24" s="41" t="s">
        <v>2</v>
      </c>
      <c r="E24" s="42" t="s">
        <v>18</v>
      </c>
      <c r="F24" s="43"/>
      <c r="G24" s="70"/>
      <c r="H24" s="70"/>
      <c r="I24" s="68"/>
      <c r="J24" s="57"/>
      <c r="K24" s="57"/>
      <c r="L24" s="57"/>
      <c r="M24" s="57"/>
      <c r="N24" s="57"/>
      <c r="O24" s="57"/>
      <c r="P24" s="57"/>
    </row>
    <row r="25" spans="1:16" ht="19.5" customHeight="1">
      <c r="A25" s="57"/>
      <c r="B25" s="108" t="s">
        <v>36</v>
      </c>
      <c r="C25" s="109"/>
      <c r="D25" s="44">
        <v>400</v>
      </c>
      <c r="E25" s="46"/>
      <c r="F25" s="39"/>
      <c r="G25" s="70"/>
      <c r="H25" s="70"/>
      <c r="I25" s="68"/>
      <c r="J25" s="57"/>
      <c r="K25" s="57"/>
      <c r="L25" s="57"/>
      <c r="M25" s="57"/>
      <c r="N25" s="57"/>
      <c r="O25" s="57"/>
      <c r="P25" s="57"/>
    </row>
    <row r="26" spans="1:16" ht="19.5" customHeight="1">
      <c r="A26" s="57"/>
      <c r="B26" s="108" t="s">
        <v>37</v>
      </c>
      <c r="C26" s="109"/>
      <c r="D26" s="44">
        <v>800</v>
      </c>
      <c r="E26" s="46">
        <v>950</v>
      </c>
      <c r="F26" s="39"/>
      <c r="G26" s="70"/>
      <c r="H26" s="70"/>
      <c r="I26" s="68"/>
      <c r="J26" s="57"/>
      <c r="K26" s="57"/>
      <c r="L26" s="57"/>
      <c r="M26" s="57"/>
      <c r="N26" s="57"/>
      <c r="O26" s="57"/>
      <c r="P26" s="57"/>
    </row>
    <row r="27" spans="1:16" ht="19.5" customHeight="1">
      <c r="A27" s="57"/>
      <c r="B27" s="108" t="s">
        <v>38</v>
      </c>
      <c r="C27" s="109"/>
      <c r="D27" s="44">
        <v>160</v>
      </c>
      <c r="E27" s="46"/>
      <c r="F27" s="39"/>
      <c r="G27" s="70"/>
      <c r="H27" s="70"/>
      <c r="I27" s="68"/>
      <c r="J27" s="57"/>
      <c r="K27" s="57"/>
      <c r="L27" s="57"/>
      <c r="M27" s="57"/>
      <c r="N27" s="57"/>
      <c r="O27" s="57"/>
      <c r="P27" s="57"/>
    </row>
    <row r="28" spans="1:16" ht="19.5" customHeight="1">
      <c r="A28" s="57"/>
      <c r="B28" s="108" t="s">
        <v>39</v>
      </c>
      <c r="C28" s="109"/>
      <c r="D28" s="44">
        <v>300</v>
      </c>
      <c r="E28" s="46">
        <v>350</v>
      </c>
      <c r="F28" s="39"/>
      <c r="G28" s="70"/>
      <c r="H28" s="70"/>
      <c r="I28" s="68"/>
      <c r="J28" s="57"/>
      <c r="K28" s="57"/>
      <c r="L28" s="57"/>
      <c r="M28" s="57"/>
      <c r="N28" s="57"/>
      <c r="O28" s="57"/>
      <c r="P28" s="57"/>
    </row>
    <row r="29" spans="1:16" ht="19.5" customHeight="1">
      <c r="A29" s="57"/>
      <c r="B29" s="108" t="s">
        <v>40</v>
      </c>
      <c r="C29" s="109"/>
      <c r="D29" s="44">
        <v>80</v>
      </c>
      <c r="E29" s="46"/>
      <c r="F29" s="39"/>
      <c r="G29" s="70"/>
      <c r="H29" s="70"/>
      <c r="I29" s="68"/>
      <c r="J29" s="57"/>
      <c r="K29" s="57"/>
      <c r="L29" s="57"/>
      <c r="M29" s="57"/>
      <c r="N29" s="57"/>
      <c r="O29" s="57"/>
      <c r="P29" s="57"/>
    </row>
    <row r="30" spans="1:16" ht="19.5" customHeight="1" thickBot="1">
      <c r="A30" s="57"/>
      <c r="B30" s="110" t="s">
        <v>41</v>
      </c>
      <c r="C30" s="111"/>
      <c r="D30" s="45">
        <v>200</v>
      </c>
      <c r="E30" s="47">
        <v>250</v>
      </c>
      <c r="F30" s="39"/>
      <c r="G30" s="70"/>
      <c r="H30" s="70"/>
      <c r="I30" s="68"/>
      <c r="J30" s="57"/>
      <c r="K30" s="57"/>
      <c r="L30" s="57"/>
      <c r="M30" s="57"/>
      <c r="N30" s="57"/>
      <c r="O30" s="57"/>
      <c r="P30" s="57"/>
    </row>
    <row r="31" spans="1:16" ht="19.5" customHeight="1" thickBot="1">
      <c r="A31" s="57"/>
      <c r="B31" s="69"/>
      <c r="C31" s="70"/>
      <c r="D31" s="70"/>
      <c r="E31" s="70"/>
      <c r="F31" s="70"/>
      <c r="G31" s="125" t="s">
        <v>71</v>
      </c>
      <c r="H31" s="125"/>
      <c r="I31" s="126"/>
      <c r="J31" s="57"/>
      <c r="K31" s="57"/>
      <c r="L31" s="57"/>
      <c r="M31" s="57"/>
      <c r="N31" s="57"/>
      <c r="O31" s="57"/>
      <c r="P31" s="57"/>
    </row>
    <row r="32" spans="1:16" ht="15.75" customHeight="1" thickBot="1">
      <c r="A32" s="57"/>
      <c r="B32" s="147" t="s">
        <v>74</v>
      </c>
      <c r="C32" s="125"/>
      <c r="D32" s="125"/>
      <c r="E32" s="73"/>
      <c r="F32" s="73"/>
      <c r="G32" s="127" t="s">
        <v>72</v>
      </c>
      <c r="H32" s="128"/>
      <c r="I32" s="50">
        <v>30</v>
      </c>
      <c r="J32" s="57"/>
      <c r="K32" s="57"/>
      <c r="L32" s="57"/>
      <c r="M32" s="57"/>
      <c r="N32" s="57"/>
      <c r="O32" s="57"/>
      <c r="P32" s="57"/>
    </row>
    <row r="33" spans="1:16" ht="15.75" customHeight="1">
      <c r="A33" s="57"/>
      <c r="B33" s="141" t="s">
        <v>42</v>
      </c>
      <c r="C33" s="142"/>
      <c r="D33" s="62">
        <v>130</v>
      </c>
      <c r="E33" s="70"/>
      <c r="F33" s="70"/>
      <c r="G33" s="123" t="s">
        <v>53</v>
      </c>
      <c r="H33" s="124"/>
      <c r="I33" s="50">
        <v>16</v>
      </c>
      <c r="J33" s="57"/>
      <c r="K33" s="57"/>
      <c r="L33" s="57"/>
      <c r="M33" s="57"/>
      <c r="N33" s="57"/>
      <c r="O33" s="57"/>
      <c r="P33" s="57"/>
    </row>
    <row r="34" spans="1:16" ht="15.75" customHeight="1">
      <c r="A34" s="57"/>
      <c r="B34" s="108" t="s">
        <v>43</v>
      </c>
      <c r="C34" s="109"/>
      <c r="D34" s="63">
        <v>80</v>
      </c>
      <c r="E34" s="70"/>
      <c r="F34" s="70"/>
      <c r="G34" s="123" t="s">
        <v>54</v>
      </c>
      <c r="H34" s="124"/>
      <c r="I34" s="50">
        <v>12</v>
      </c>
      <c r="J34" s="57"/>
      <c r="K34" s="57"/>
      <c r="L34" s="57"/>
      <c r="M34" s="57"/>
      <c r="N34" s="57"/>
      <c r="O34" s="57"/>
      <c r="P34" s="57"/>
    </row>
    <row r="35" spans="1:16" ht="15.75" customHeight="1">
      <c r="A35" s="57"/>
      <c r="B35" s="108" t="s">
        <v>44</v>
      </c>
      <c r="C35" s="109"/>
      <c r="D35" s="63">
        <v>80</v>
      </c>
      <c r="E35" s="70"/>
      <c r="F35" s="70"/>
      <c r="G35" s="123" t="s">
        <v>55</v>
      </c>
      <c r="H35" s="124"/>
      <c r="I35" s="50">
        <v>10</v>
      </c>
      <c r="J35" s="57"/>
      <c r="K35" s="57"/>
      <c r="L35" s="57"/>
      <c r="M35" s="57"/>
      <c r="N35" s="57"/>
      <c r="O35" s="57"/>
      <c r="P35" s="57"/>
    </row>
    <row r="36" spans="1:16" ht="15.75" customHeight="1">
      <c r="A36" s="57"/>
      <c r="B36" s="108" t="s">
        <v>45</v>
      </c>
      <c r="C36" s="109"/>
      <c r="D36" s="63">
        <v>80</v>
      </c>
      <c r="E36" s="70"/>
      <c r="F36" s="70"/>
      <c r="G36" s="123" t="s">
        <v>56</v>
      </c>
      <c r="H36" s="124"/>
      <c r="I36" s="51">
        <v>100</v>
      </c>
      <c r="J36" s="57"/>
      <c r="K36" s="57"/>
      <c r="L36" s="57"/>
      <c r="M36" s="57"/>
      <c r="N36" s="57"/>
      <c r="O36" s="57"/>
      <c r="P36" s="57"/>
    </row>
    <row r="37" spans="1:16" ht="15.75" customHeight="1">
      <c r="A37" s="57"/>
      <c r="B37" s="108" t="s">
        <v>46</v>
      </c>
      <c r="C37" s="109"/>
      <c r="D37" s="64">
        <v>100</v>
      </c>
      <c r="E37" s="70"/>
      <c r="F37" s="70"/>
      <c r="G37" s="123" t="s">
        <v>57</v>
      </c>
      <c r="H37" s="124"/>
      <c r="I37" s="51">
        <v>80</v>
      </c>
      <c r="J37" s="57"/>
      <c r="K37" s="57"/>
      <c r="L37" s="57"/>
      <c r="M37" s="57"/>
      <c r="N37" s="57"/>
      <c r="O37" s="57"/>
      <c r="P37" s="57"/>
    </row>
    <row r="38" spans="1:16" ht="15.75" customHeight="1">
      <c r="A38" s="57"/>
      <c r="B38" s="108" t="s">
        <v>47</v>
      </c>
      <c r="C38" s="109"/>
      <c r="D38" s="64">
        <v>500</v>
      </c>
      <c r="E38" s="70"/>
      <c r="F38" s="70"/>
      <c r="G38" s="123" t="s">
        <v>58</v>
      </c>
      <c r="H38" s="124"/>
      <c r="I38" s="51">
        <v>150</v>
      </c>
      <c r="J38" s="57"/>
      <c r="K38" s="57"/>
      <c r="L38" s="57"/>
      <c r="M38" s="57"/>
      <c r="N38" s="57"/>
      <c r="O38" s="57"/>
      <c r="P38" s="57"/>
    </row>
    <row r="39" spans="1:16" ht="15.75" customHeight="1" thickBot="1">
      <c r="A39" s="57"/>
      <c r="B39" s="108" t="s">
        <v>48</v>
      </c>
      <c r="C39" s="109"/>
      <c r="D39" s="66">
        <v>250</v>
      </c>
      <c r="E39" s="70"/>
      <c r="F39" s="70"/>
      <c r="G39" s="129" t="s">
        <v>59</v>
      </c>
      <c r="H39" s="130"/>
      <c r="I39" s="52">
        <v>120</v>
      </c>
      <c r="J39" s="57"/>
      <c r="K39" s="57"/>
      <c r="L39" s="57"/>
      <c r="M39" s="57"/>
      <c r="N39" s="57"/>
      <c r="O39" s="57"/>
      <c r="P39" s="57"/>
    </row>
    <row r="40" spans="1:16" ht="16.5" thickBot="1">
      <c r="A40" s="57"/>
      <c r="B40" s="110" t="s">
        <v>73</v>
      </c>
      <c r="C40" s="111"/>
      <c r="D40" s="65">
        <v>50</v>
      </c>
      <c r="E40" s="70"/>
      <c r="F40" s="70"/>
      <c r="G40" s="70"/>
      <c r="H40" s="70"/>
      <c r="I40" s="68"/>
      <c r="J40" s="57"/>
      <c r="K40" s="57"/>
      <c r="L40" s="57"/>
      <c r="M40" s="57"/>
      <c r="N40" s="57"/>
      <c r="O40" s="57"/>
      <c r="P40" s="57"/>
    </row>
    <row r="41" spans="1:16" ht="15">
      <c r="A41" s="57"/>
      <c r="B41" s="106" t="s">
        <v>49</v>
      </c>
      <c r="C41" s="107"/>
      <c r="D41" s="107"/>
      <c r="E41" s="91" t="s">
        <v>75</v>
      </c>
      <c r="F41" s="92"/>
      <c r="G41" s="92"/>
      <c r="H41" s="92"/>
      <c r="I41" s="93"/>
      <c r="J41" s="57"/>
      <c r="K41" s="57"/>
      <c r="L41" s="57"/>
      <c r="M41" s="57"/>
      <c r="N41" s="57"/>
      <c r="O41" s="57"/>
      <c r="P41" s="57"/>
    </row>
    <row r="42" spans="1:16" ht="15">
      <c r="A42" s="57"/>
      <c r="B42" s="94" t="s">
        <v>50</v>
      </c>
      <c r="C42" s="95"/>
      <c r="D42" s="95"/>
      <c r="E42" s="94" t="s">
        <v>63</v>
      </c>
      <c r="F42" s="95"/>
      <c r="G42" s="95"/>
      <c r="H42" s="95"/>
      <c r="I42" s="96"/>
      <c r="J42" s="57"/>
      <c r="K42" s="57"/>
      <c r="L42" s="57"/>
      <c r="M42" s="57"/>
      <c r="N42" s="57"/>
      <c r="O42" s="57"/>
      <c r="P42" s="57"/>
    </row>
    <row r="43" spans="1:16" ht="15">
      <c r="A43" s="57"/>
      <c r="B43" s="94" t="s">
        <v>76</v>
      </c>
      <c r="C43" s="95"/>
      <c r="D43" s="95"/>
      <c r="E43" s="97" t="s">
        <v>62</v>
      </c>
      <c r="F43" s="98"/>
      <c r="G43" s="98"/>
      <c r="H43" s="98"/>
      <c r="I43" s="99"/>
      <c r="J43" s="57"/>
      <c r="K43" s="57"/>
      <c r="L43" s="57"/>
      <c r="M43" s="57"/>
      <c r="N43" s="57"/>
      <c r="O43" s="57"/>
      <c r="P43" s="57"/>
    </row>
    <row r="44" spans="1:16" ht="15">
      <c r="A44" s="57"/>
      <c r="B44" s="94" t="s">
        <v>51</v>
      </c>
      <c r="C44" s="95"/>
      <c r="D44" s="95"/>
      <c r="E44" s="100" t="s">
        <v>61</v>
      </c>
      <c r="F44" s="101"/>
      <c r="G44" s="101"/>
      <c r="H44" s="101"/>
      <c r="I44" s="102"/>
      <c r="J44" s="57"/>
      <c r="K44" s="57"/>
      <c r="L44" s="57"/>
      <c r="M44" s="57"/>
      <c r="N44" s="57"/>
      <c r="O44" s="57"/>
      <c r="P44" s="57"/>
    </row>
    <row r="45" spans="1:16" ht="15.75" thickBot="1">
      <c r="A45" s="57"/>
      <c r="B45" s="112" t="s">
        <v>52</v>
      </c>
      <c r="C45" s="113"/>
      <c r="D45" s="113"/>
      <c r="E45" s="103" t="s">
        <v>60</v>
      </c>
      <c r="F45" s="104"/>
      <c r="G45" s="104"/>
      <c r="H45" s="104"/>
      <c r="I45" s="105"/>
      <c r="J45" s="57"/>
      <c r="K45" s="57"/>
      <c r="L45" s="57"/>
      <c r="M45" s="57"/>
      <c r="N45" s="57"/>
      <c r="O45" s="57"/>
      <c r="P45" s="57"/>
    </row>
    <row r="46" spans="1:16" ht="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 ht="1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1:16" ht="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1:16" ht="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1:16" ht="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16" ht="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</row>
    <row r="52" spans="1:16" ht="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</row>
    <row r="53" spans="1:16" ht="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</row>
    <row r="54" spans="1:16" ht="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1:16" ht="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1:16" ht="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1:16" ht="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</sheetData>
  <sheetProtection/>
  <mergeCells count="56">
    <mergeCell ref="B17:C17"/>
    <mergeCell ref="B2:H2"/>
    <mergeCell ref="B3:H3"/>
    <mergeCell ref="B4:H4"/>
    <mergeCell ref="B5:H5"/>
    <mergeCell ref="B6:B7"/>
    <mergeCell ref="C6:C7"/>
    <mergeCell ref="D6:E6"/>
    <mergeCell ref="G6:H6"/>
    <mergeCell ref="B35:C35"/>
    <mergeCell ref="B29:C29"/>
    <mergeCell ref="B21:C21"/>
    <mergeCell ref="B33:C33"/>
    <mergeCell ref="B23:E23"/>
    <mergeCell ref="B22:C22"/>
    <mergeCell ref="B30:C30"/>
    <mergeCell ref="B32:D32"/>
    <mergeCell ref="G38:H38"/>
    <mergeCell ref="G39:H39"/>
    <mergeCell ref="B16:E16"/>
    <mergeCell ref="G16:I16"/>
    <mergeCell ref="G34:H34"/>
    <mergeCell ref="B34:C34"/>
    <mergeCell ref="B24:C24"/>
    <mergeCell ref="G19:H20"/>
    <mergeCell ref="I19:I20"/>
    <mergeCell ref="B20:C20"/>
    <mergeCell ref="G33:H33"/>
    <mergeCell ref="G31:I31"/>
    <mergeCell ref="G32:H32"/>
    <mergeCell ref="G35:H35"/>
    <mergeCell ref="G36:H36"/>
    <mergeCell ref="G37:H37"/>
    <mergeCell ref="G17:H18"/>
    <mergeCell ref="I17:I18"/>
    <mergeCell ref="B18:C18"/>
    <mergeCell ref="B19:C19"/>
    <mergeCell ref="B36:C36"/>
    <mergeCell ref="B37:C37"/>
    <mergeCell ref="B25:C25"/>
    <mergeCell ref="B26:C26"/>
    <mergeCell ref="B27:C27"/>
    <mergeCell ref="B28:C28"/>
    <mergeCell ref="B38:C38"/>
    <mergeCell ref="B39:C39"/>
    <mergeCell ref="B40:C40"/>
    <mergeCell ref="B45:D45"/>
    <mergeCell ref="B42:D42"/>
    <mergeCell ref="B43:D43"/>
    <mergeCell ref="B44:D44"/>
    <mergeCell ref="E41:I41"/>
    <mergeCell ref="E42:I42"/>
    <mergeCell ref="E43:I43"/>
    <mergeCell ref="E44:I44"/>
    <mergeCell ref="E45:I45"/>
    <mergeCell ref="B41:D41"/>
  </mergeCells>
  <printOptions/>
  <pageMargins left="0.16" right="0.15" top="0.22" bottom="0.25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cp:lastPrinted>2010-08-27T09:13:47Z</cp:lastPrinted>
  <dcterms:created xsi:type="dcterms:W3CDTF">2010-02-10T05:19:06Z</dcterms:created>
  <dcterms:modified xsi:type="dcterms:W3CDTF">2010-09-07T09:32:00Z</dcterms:modified>
  <cp:category/>
  <cp:version/>
  <cp:contentType/>
  <cp:contentStatus/>
</cp:coreProperties>
</file>